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платные пол-ка для кассы и МО" sheetId="1" r:id="rId1"/>
  </sheets>
  <definedNames>
    <definedName name="_xlnm._FilterDatabase" localSheetId="0" hidden="1">'платные пол-ка для кассы и МО'!$A$5:$M$243</definedName>
    <definedName name="_xlnm.Print_Area" localSheetId="0">'платные пол-ка для кассы и МО'!$A$1:$F$244</definedName>
  </definedNames>
  <calcPr calcId="145621"/>
</workbook>
</file>

<file path=xl/calcChain.xml><?xml version="1.0" encoding="utf-8"?>
<calcChain xmlns="http://schemas.openxmlformats.org/spreadsheetml/2006/main">
  <c r="F234" i="1" l="1"/>
  <c r="F236" i="1"/>
  <c r="F237" i="1"/>
  <c r="F239" i="1"/>
  <c r="F240" i="1"/>
  <c r="F233" i="1"/>
  <c r="F191" i="1" l="1"/>
  <c r="F192" i="1"/>
  <c r="F193" i="1"/>
  <c r="F52" i="1" l="1"/>
  <c r="F102" i="1" l="1"/>
  <c r="F101" i="1"/>
  <c r="F96" i="1"/>
  <c r="F95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54" i="1"/>
  <c r="F196" i="1" l="1"/>
  <c r="F197" i="1"/>
  <c r="F198" i="1"/>
  <c r="F199" i="1"/>
  <c r="F200" i="1"/>
  <c r="F201" i="1"/>
  <c r="F202" i="1"/>
  <c r="F203" i="1"/>
  <c r="F204" i="1"/>
  <c r="F205" i="1"/>
  <c r="F207" i="1"/>
  <c r="F208" i="1"/>
  <c r="F209" i="1"/>
  <c r="F210" i="1"/>
  <c r="F211" i="1"/>
  <c r="F212" i="1"/>
  <c r="F215" i="1"/>
  <c r="F216" i="1"/>
  <c r="F195" i="1"/>
  <c r="F206" i="1"/>
  <c r="F25" i="1"/>
  <c r="F26" i="1"/>
  <c r="F190" i="1" l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6" i="1"/>
  <c r="F187" i="1"/>
  <c r="F188" i="1"/>
  <c r="F189" i="1"/>
  <c r="F129" i="1"/>
  <c r="F229" i="1" l="1"/>
  <c r="F227" i="1"/>
  <c r="F225" i="1" l="1"/>
  <c r="F226" i="1"/>
  <c r="F230" i="1"/>
  <c r="F231" i="1"/>
  <c r="F228" i="1"/>
  <c r="F106" i="1"/>
  <c r="F105" i="1" l="1"/>
  <c r="F114" i="1"/>
  <c r="F111" i="1"/>
  <c r="F108" i="1"/>
  <c r="F112" i="1"/>
  <c r="F116" i="1"/>
  <c r="F110" i="1"/>
  <c r="F118" i="1"/>
  <c r="F107" i="1"/>
  <c r="F115" i="1"/>
  <c r="F104" i="1"/>
  <c r="F109" i="1"/>
  <c r="F113" i="1"/>
  <c r="F117" i="1"/>
  <c r="F126" i="1"/>
  <c r="F86" i="1"/>
  <c r="F85" i="1"/>
  <c r="F82" i="1" l="1"/>
  <c r="F87" i="1"/>
  <c r="F93" i="1"/>
  <c r="F76" i="1"/>
  <c r="F74" i="1"/>
  <c r="F79" i="1"/>
  <c r="F91" i="1"/>
  <c r="F89" i="1"/>
  <c r="F72" i="1"/>
  <c r="F77" i="1"/>
  <c r="F98" i="1"/>
  <c r="F124" i="1"/>
  <c r="F83" i="1"/>
  <c r="F90" i="1"/>
  <c r="F73" i="1"/>
  <c r="F78" i="1"/>
  <c r="F99" i="1"/>
  <c r="F125" i="1"/>
  <c r="F92" i="1"/>
  <c r="F88" i="1"/>
  <c r="F84" i="1"/>
  <c r="F71" i="1"/>
  <c r="F75" i="1"/>
  <c r="F80" i="1"/>
  <c r="F122" i="1"/>
  <c r="F127" i="1"/>
  <c r="F10" i="1"/>
  <c r="F11" i="1"/>
  <c r="F51" i="1"/>
  <c r="F34" i="1"/>
  <c r="F35" i="1"/>
  <c r="F36" i="1"/>
  <c r="F37" i="1"/>
  <c r="F33" i="1"/>
  <c r="F38" i="1"/>
  <c r="F7" i="1" l="1"/>
  <c r="F28" i="1"/>
  <c r="F19" i="1"/>
  <c r="F14" i="1"/>
  <c r="F30" i="1"/>
  <c r="F48" i="1"/>
  <c r="F42" i="1"/>
  <c r="F49" i="1"/>
  <c r="F213" i="1"/>
  <c r="F214" i="1"/>
  <c r="F17" i="1"/>
  <c r="F16" i="1"/>
  <c r="F21" i="1"/>
  <c r="F27" i="1"/>
  <c r="F40" i="1"/>
  <c r="F44" i="1"/>
  <c r="F46" i="1"/>
  <c r="F8" i="1"/>
  <c r="F18" i="1"/>
  <c r="F15" i="1"/>
  <c r="F20" i="1"/>
  <c r="F23" i="1"/>
  <c r="F31" i="1"/>
  <c r="F45" i="1"/>
  <c r="F43" i="1"/>
  <c r="F13" i="1"/>
  <c r="F22" i="1"/>
  <c r="F29" i="1"/>
  <c r="F50" i="1"/>
  <c r="F41" i="1"/>
  <c r="F47" i="1"/>
</calcChain>
</file>

<file path=xl/sharedStrings.xml><?xml version="1.0" encoding="utf-8"?>
<sst xmlns="http://schemas.openxmlformats.org/spreadsheetml/2006/main" count="714" uniqueCount="496">
  <si>
    <t>Код услуги</t>
  </si>
  <si>
    <t>Наименование услуги</t>
  </si>
  <si>
    <t>Единица измерения</t>
  </si>
  <si>
    <t>Стоимость услуги, руб.</t>
  </si>
  <si>
    <t>Услуги кабинета терапевта</t>
  </si>
  <si>
    <t>посещение</t>
  </si>
  <si>
    <t>Оформление санаторно-курортной карты</t>
  </si>
  <si>
    <t>Оформление медицинского заключения о состоянии здоровья (водительские права, ношение оружия и др.)</t>
  </si>
  <si>
    <t>Услуги кабинета невролога</t>
  </si>
  <si>
    <t>сеанс</t>
  </si>
  <si>
    <t>манипуляция</t>
  </si>
  <si>
    <t>Услуги кабинета эндоскопии</t>
  </si>
  <si>
    <t>исследование</t>
  </si>
  <si>
    <t>Тест для определения уреазной активности биоптата (HELPIL-тест)</t>
  </si>
  <si>
    <t>Ультразвуковая диагностика</t>
  </si>
  <si>
    <t>Функциональная диагностика</t>
  </si>
  <si>
    <t>Услуги кабинета офтальмолога</t>
  </si>
  <si>
    <t>Услуги кабинета отоларинголога</t>
  </si>
  <si>
    <t>Услуги кабинета уролога</t>
  </si>
  <si>
    <t>Услуги кабинета эндокринолога</t>
  </si>
  <si>
    <t>Услуги кабинета кардиолога</t>
  </si>
  <si>
    <t>Услуги кабинета акушера-гинеколога</t>
  </si>
  <si>
    <t>процедура</t>
  </si>
  <si>
    <t>Дневной стационар</t>
  </si>
  <si>
    <t>пациенто-день</t>
  </si>
  <si>
    <t>Услуги процедурного кабинета</t>
  </si>
  <si>
    <t>Прочие услуги</t>
  </si>
  <si>
    <t xml:space="preserve">Оформление выписки из амбулаторной карты </t>
  </si>
  <si>
    <t>выписка</t>
  </si>
  <si>
    <t>Оформление выписки из профкарты</t>
  </si>
  <si>
    <t>Медицинское (наркологическое) освидетельствование на здравпункте</t>
  </si>
  <si>
    <t>1 осмотр</t>
  </si>
  <si>
    <t>Предрейсовый и послерейсовый осмотр водителей автотранспортных средств</t>
  </si>
  <si>
    <t>Услуги клинико-диагностической лаборатории</t>
  </si>
  <si>
    <t>Медицинские осмотры</t>
  </si>
  <si>
    <t>Маммография</t>
  </si>
  <si>
    <t>Согласовано:</t>
  </si>
  <si>
    <t>Шабалина А.И.</t>
  </si>
  <si>
    <t>рост</t>
  </si>
  <si>
    <t>Общий (клинический) анализ мочи</t>
  </si>
  <si>
    <t>Исследование мочи методом Нечипоренко</t>
  </si>
  <si>
    <t>Исследование уровня ретикулоцитов в крови</t>
  </si>
  <si>
    <t>Микроскопическое исследование "толстой капли" и "тонкого" мазка на малярийные плазмодии</t>
  </si>
  <si>
    <t>Микроскопическое исследование мокроты на микобактерии</t>
  </si>
  <si>
    <t>Микроскопическое исследование кала на яйца и личинки гельминтов</t>
  </si>
  <si>
    <t>Исследование кала на скрытую кровь</t>
  </si>
  <si>
    <t>Взятие соскоба с перианальной области  на энтеробиоз</t>
  </si>
  <si>
    <t>Микроскопическое исследование кала на простейшие</t>
  </si>
  <si>
    <t>Исследование уровня тиреотропного гормона ТТГ в  крови</t>
  </si>
  <si>
    <t>Исследование уровня общего трийодтиронина (Т3) в крови</t>
  </si>
  <si>
    <t>Исследование уровня общего тироксина (Т4)  сыворотки крови</t>
  </si>
  <si>
    <t>Исследование уровня глюкозы в крови</t>
  </si>
  <si>
    <t>Исследование уровня общего билирубина в крови</t>
  </si>
  <si>
    <t>Исследование уровня холестерина в крови</t>
  </si>
  <si>
    <t>Определение активности аспартатаминотрансферазы в крови</t>
  </si>
  <si>
    <t>Определение активности аланинаминотрансферазы в крови</t>
  </si>
  <si>
    <t>Исследование уровня холестерина липопротеинов низкой плотности</t>
  </si>
  <si>
    <t>Исследование уровня холестерина липопротеинов высокой плотности в крови</t>
  </si>
  <si>
    <t>Исследование уровня железа сыворотки крови</t>
  </si>
  <si>
    <t>Исследование уровня неорганического фосфора в крови</t>
  </si>
  <si>
    <t>Исследование уровня фибриногена в крови</t>
  </si>
  <si>
    <t>Определение активности щелочной фосфатазы в крови</t>
  </si>
  <si>
    <t>Коагулограмма (ориентировочное исследование системы гемостаза)</t>
  </si>
  <si>
    <t>Исследование уровня мочевой кислоты в  крови</t>
  </si>
  <si>
    <t>Исследование уровня мочевины в крови</t>
  </si>
  <si>
    <t>Исследование уровня креатинина в крови</t>
  </si>
  <si>
    <t>Исследование уровня гликированного гемоглобина в крови</t>
  </si>
  <si>
    <t>Исследование уровня натрия в крови</t>
  </si>
  <si>
    <t>Исследование уровня калия в крови</t>
  </si>
  <si>
    <t>Исследование уровня триглицеридов в крови</t>
  </si>
  <si>
    <t>Исследование уровня общего иммуноглобулина Е в крови</t>
  </si>
  <si>
    <t>Исследование уровня общего белка в крови</t>
  </si>
  <si>
    <t>Исследование уровня трансферрина  в сыворотке крови</t>
  </si>
  <si>
    <t>Микроскопия крови на обнаружение LE-клеток</t>
  </si>
  <si>
    <t>Исследование физических свойств каловых масс</t>
  </si>
  <si>
    <t>Микроскопическое исследование влагалищных мазков</t>
  </si>
  <si>
    <t>Определение активности гамма-глютамилтрансферазы в крови</t>
  </si>
  <si>
    <t>Определение содержания антител к тиреопероксидазе в крови</t>
  </si>
  <si>
    <t>Исследование уровня простатспецифического антигена общего в крови</t>
  </si>
  <si>
    <t>Исследование уровня антигена аденогенных раков CA 125 в крови</t>
  </si>
  <si>
    <t>Исследование уровня альфа-фетопротеина в сыворотке крови</t>
  </si>
  <si>
    <t>Исследование уровня антигена аденогенных раков CA 19-9 в крови</t>
  </si>
  <si>
    <t>Исследование железосвязывающей способности сыворотки</t>
  </si>
  <si>
    <t>Определение активности амилазы в крови</t>
  </si>
  <si>
    <t>Определение соотношения белковых фракций методом электрофореза</t>
  </si>
  <si>
    <t>Исследование уровня тропонинов I, T в крови</t>
  </si>
  <si>
    <t>Определение альбумина в моче</t>
  </si>
  <si>
    <t>Проведение глюкозотолерантного теста</t>
  </si>
  <si>
    <t>Профилактический прием (осмотр, консультация) врача-терапевта</t>
  </si>
  <si>
    <t>Профилактический прием (осмотр, консультация) врача-невролога</t>
  </si>
  <si>
    <t>Профилактический прием (осмотр, консультация) врача-офтальмолога</t>
  </si>
  <si>
    <t>Профилактический прием (осмотр, консультация) врача-оториноларинголога</t>
  </si>
  <si>
    <t>Профилактический прием (осмотр, консультация) врача-хирурга</t>
  </si>
  <si>
    <t>Профилактический прием (осмотр, консультация) врача-акушера-гинеколога</t>
  </si>
  <si>
    <t>Профилактический прием (осмотр, консультация) врача-стоматолога-терапевта</t>
  </si>
  <si>
    <t>Профилактический прием (осмотр, консультация) врача-профпатолога</t>
  </si>
  <si>
    <t>Профилактический прием (осмотр, консультация) врача-нарколога (сотрудник сторон.мед.организации))</t>
  </si>
  <si>
    <t>Профилактический прием (осмотр, консультация) врача-дерматовенеролога</t>
  </si>
  <si>
    <t>Профилактический прием (осмотр, консультация) врача-психиатра</t>
  </si>
  <si>
    <t>Вибрационное воздействие</t>
  </si>
  <si>
    <t>Цитологическое исследование мокроты (обнаружение атипических клеток)</t>
  </si>
  <si>
    <t>Цитологическое исследование отделяемого верхних дыхательных путей и отпечатков (риноцитограмма)</t>
  </si>
  <si>
    <t>Прием (осмотр, консультация) врача-терапевта первичный</t>
  </si>
  <si>
    <t>Прием (осмотр, консультация) врача-терапевта повторный</t>
  </si>
  <si>
    <t>Прием (осмотр, консультация) врача-невролога первичный</t>
  </si>
  <si>
    <t>Прием (осмотр, консультация) врача-невролога повторный</t>
  </si>
  <si>
    <t>Прием (осмотр, консультация) врача-хирурга первичный</t>
  </si>
  <si>
    <t>Прием (осмотр, консультация) врача-хирурга повторный</t>
  </si>
  <si>
    <t>Удаление ногтевых пластинок</t>
  </si>
  <si>
    <t>Прием (осмотр, консультация) врача-травматолога-ортопеда первичный</t>
  </si>
  <si>
    <t>Прием (осмотр, консультация) врача-травматолога-ортопеда повторный</t>
  </si>
  <si>
    <t xml:space="preserve">Наложение гипсовой повязки при переломах костей
</t>
  </si>
  <si>
    <t xml:space="preserve">Снятие гипсовой повязки (лонгеты)
</t>
  </si>
  <si>
    <t xml:space="preserve">Эзофагогастродуоденоскопия </t>
  </si>
  <si>
    <t xml:space="preserve">Ультразвуковое исследование поджелудочной железы
</t>
  </si>
  <si>
    <t xml:space="preserve">Ультразвуковое исследование селезенки
</t>
  </si>
  <si>
    <t xml:space="preserve">Ультразвуковое исследование почек и надпочечников
</t>
  </si>
  <si>
    <t xml:space="preserve">Ультразвуковое исследование мочевого пузыря
</t>
  </si>
  <si>
    <t xml:space="preserve">Ультразвуковое исследование предстательной железы
</t>
  </si>
  <si>
    <t xml:space="preserve">Ультразвуковое исследование органов малого таза (комплексное)
</t>
  </si>
  <si>
    <t xml:space="preserve">Ультразвуковое исследование щитовидной железы и паращитовидных желез
</t>
  </si>
  <si>
    <t xml:space="preserve">Ультразвуковое исследование молочных желез
</t>
  </si>
  <si>
    <t xml:space="preserve">Ультразвуковое исследование органов брюшной полости (комплексное, включает УЗИ поджелудочной железы, печени, желчного пузыря, селезенки, почек и надпочечников)
</t>
  </si>
  <si>
    <t xml:space="preserve">Дистанционное наблюдение за функциональными показателями внешнего дыхания (спирография)
</t>
  </si>
  <si>
    <t xml:space="preserve">Компьютерная реоэнцефалография
</t>
  </si>
  <si>
    <t xml:space="preserve">Электроэнцефалография
</t>
  </si>
  <si>
    <t xml:space="preserve">Холтеровское мониторирование сердечного ритма
</t>
  </si>
  <si>
    <t xml:space="preserve">Велоэргометрия
</t>
  </si>
  <si>
    <t xml:space="preserve">Суточное мониторирование артериального давления
</t>
  </si>
  <si>
    <t xml:space="preserve">Регистрация электрокардиограммы
</t>
  </si>
  <si>
    <t xml:space="preserve">Расшифровка, описание и интерпретация электрокардиографических данных
</t>
  </si>
  <si>
    <t xml:space="preserve">Прием (осмотр, консультация) врача-офтальмолога первичный
</t>
  </si>
  <si>
    <t xml:space="preserve">Прием (осмотр, консультация) врача-офтальмолога повторный
</t>
  </si>
  <si>
    <t xml:space="preserve">Рефрактометрия
</t>
  </si>
  <si>
    <t xml:space="preserve">Удаление контагиозного моллюска, вскрытие малых ретенционных кист век и конъюнктивы, ячменя, абсцесса века
</t>
  </si>
  <si>
    <t xml:space="preserve">Нагрузочно-разгрузовные пробы для исследования регуляции внутриглазного давления
</t>
  </si>
  <si>
    <t xml:space="preserve">Пара- и ретробульбарные инъекции
</t>
  </si>
  <si>
    <t xml:space="preserve">Прием (осмотр, консультация) врача-оториноларинголога первичный
</t>
  </si>
  <si>
    <t xml:space="preserve">Прием (осмотр, консультация) врача-оториноларинголога повторный
</t>
  </si>
  <si>
    <t xml:space="preserve">Пункция околоносовых пазух
</t>
  </si>
  <si>
    <t xml:space="preserve">Удаление инородного тела глотки или гортани
</t>
  </si>
  <si>
    <t xml:space="preserve">Прием (осмотр, консультация) врача-уролога первичный
</t>
  </si>
  <si>
    <t xml:space="preserve">Прием (осмотр, консультация) врача-уролога повторный
</t>
  </si>
  <si>
    <t xml:space="preserve">Эпифаринголарингоскопия
</t>
  </si>
  <si>
    <t>Колоноскопия</t>
  </si>
  <si>
    <t>Ректосигмоидоскопия</t>
  </si>
  <si>
    <t xml:space="preserve">Прием (осмотр, консультация) врача-эндокринолога первичный
</t>
  </si>
  <si>
    <t xml:space="preserve">Прием (осмотр, консультация) врача-эндокринолога повторный
</t>
  </si>
  <si>
    <t xml:space="preserve">Прием (осмотр, консультация) врача-кардиолога первичный
</t>
  </si>
  <si>
    <t xml:space="preserve">Прием (осмотр, консультация) врача-кардиолога повторный
</t>
  </si>
  <si>
    <t xml:space="preserve">Прием (осмотр, консультация) врача-акушера-гинеколога первичный
</t>
  </si>
  <si>
    <t xml:space="preserve">Прием (осмотр, консультация) врача-акушера-гинеколога повторный
</t>
  </si>
  <si>
    <t>Кольпоскопия</t>
  </si>
  <si>
    <t xml:space="preserve">Биопсия шейки матки радиоволновая
</t>
  </si>
  <si>
    <t xml:space="preserve">Введение внутриматочной спирали
</t>
  </si>
  <si>
    <t xml:space="preserve">Биопсия шейки матки ножевая
</t>
  </si>
  <si>
    <t xml:space="preserve">Радиоволновая терапия шейки матки
</t>
  </si>
  <si>
    <t>Удаление внутриматочной спирали</t>
  </si>
  <si>
    <t xml:space="preserve">Получение соскоба с шейки матки
</t>
  </si>
  <si>
    <t xml:space="preserve">Иссечение грануляции
</t>
  </si>
  <si>
    <t xml:space="preserve">Удаление инородного тела из влагалища
</t>
  </si>
  <si>
    <t xml:space="preserve">Раздельное диагностическое выскабливание цервикального канала
</t>
  </si>
  <si>
    <t xml:space="preserve">Получение влагалищного мазка
</t>
  </si>
  <si>
    <t xml:space="preserve">Биопсия тканей матки
</t>
  </si>
  <si>
    <t xml:space="preserve">Ультразвуковое исследование лимфатических узлов (одна анатомическая зона)
</t>
  </si>
  <si>
    <t xml:space="preserve">Внутримышечное введение лекарственных препаратов
</t>
  </si>
  <si>
    <t xml:space="preserve">Дуплексное сканирование брюшной аорты и ее висцеральных ветвей
</t>
  </si>
  <si>
    <t>Эхоэнцефалография</t>
  </si>
  <si>
    <t>Электрокардиография с физической нагрузкой</t>
  </si>
  <si>
    <t>Исследование дыхательных объемов с применением лекарственных препаратов</t>
  </si>
  <si>
    <t>Подбор очковой коррекции зрения</t>
  </si>
  <si>
    <t>Периметрия статическая</t>
  </si>
  <si>
    <t>Офтальмоскопия (определение состояния глазного дна)</t>
  </si>
  <si>
    <t>Субконъюнктивальная инъекция</t>
  </si>
  <si>
    <t>Удаление  мозоли</t>
  </si>
  <si>
    <t>Удаление доброкачественных новообразований подкожно-жировой клетчатки</t>
  </si>
  <si>
    <t>Удаление доброкачественных новообразований кожи</t>
  </si>
  <si>
    <t>Удаление атеромы</t>
  </si>
  <si>
    <t>Услуги кабинета хирурга, травматолога-ортопеда</t>
  </si>
  <si>
    <t xml:space="preserve">Удаление инородного тела с рассечением мягких тканей
</t>
  </si>
  <si>
    <t xml:space="preserve">Наложение повязки при нарушении целостности кожных покровов
</t>
  </si>
  <si>
    <t xml:space="preserve">Наложение повязки при ожогах
</t>
  </si>
  <si>
    <t xml:space="preserve">Наложение повязки при гнойных заболеваниях кожи и подкожной клетчатки
</t>
  </si>
  <si>
    <t xml:space="preserve">Взятие крови из пальца
</t>
  </si>
  <si>
    <t xml:space="preserve">Взятие крови из периферической вены
</t>
  </si>
  <si>
    <t xml:space="preserve">Тональная аудиометрия с речевым процессором в свободном звуковом поле
</t>
  </si>
  <si>
    <t xml:space="preserve">Получение соскоба из уретры
</t>
  </si>
  <si>
    <t xml:space="preserve">Исследование уровня ракового эмбрионального антигена в крови
</t>
  </si>
  <si>
    <t xml:space="preserve">Дуплексное сканирование сосудов (артерий и вен) верхних конечностей
</t>
  </si>
  <si>
    <t xml:space="preserve">Дуплексное сканирование сосудов (артерий и вен) нижних конечностей
</t>
  </si>
  <si>
    <t xml:space="preserve">Дуплексное сканирование экстракраниальных отделов брахиоцефальных артерий
</t>
  </si>
  <si>
    <t xml:space="preserve">Внутривенное введение лекарственных препаратов
</t>
  </si>
  <si>
    <t xml:space="preserve">Удаление полипа женских половых органов
</t>
  </si>
  <si>
    <t>Воздействие ультразвуком при заболеваниях верхних дыхательных путей  ("Тонзиллор-2")</t>
  </si>
  <si>
    <t xml:space="preserve">Определение чувствительности микроорганизмов к антимикробным химиотерапевтическим препаратам
</t>
  </si>
  <si>
    <t xml:space="preserve">Удаление ушной серы
</t>
  </si>
  <si>
    <t xml:space="preserve">Получение материала из верхних дыхательных путей
</t>
  </si>
  <si>
    <t xml:space="preserve">Вскрытие фурункула носа
</t>
  </si>
  <si>
    <t>Промывание лакун миндалин (шприцом)</t>
  </si>
  <si>
    <t>1.1</t>
  </si>
  <si>
    <t>1.2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</si>
  <si>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</si>
  <si>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</si>
  <si>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</si>
  <si>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</si>
  <si>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</si>
  <si>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</si>
  <si>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</si>
  <si>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</si>
  <si>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</si>
  <si>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</si>
  <si>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</si>
  <si>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</si>
  <si>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</si>
  <si>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</si>
  <si>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</si>
  <si>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</si>
  <si>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</si>
  <si>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</si>
  <si>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</si>
  <si>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</si>
  <si>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</si>
  <si>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</si>
  <si>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</si>
  <si>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4</t>
  </si>
  <si>
    <t>4.1</t>
  </si>
  <si>
    <t>4.2</t>
  </si>
  <si>
    <t>4.3</t>
  </si>
  <si>
    <t>4.4</t>
  </si>
  <si>
    <t>4.5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</si>
  <si>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</si>
  <si>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</si>
  <si>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</si>
  <si>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</si>
  <si>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</si>
  <si>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</si>
  <si>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</si>
  <si>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</si>
  <si>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</si>
  <si>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</si>
  <si>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</si>
  <si>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</si>
  <si>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</si>
  <si>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</si>
  <si>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</si>
  <si>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</si>
  <si>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</si>
  <si>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</si>
  <si>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</si>
  <si>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</si>
  <si>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</si>
  <si>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</si>
  <si>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</si>
  <si>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</si>
  <si>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</si>
  <si>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</si>
  <si>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</si>
  <si>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</si>
  <si>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</si>
  <si>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7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</si>
  <si>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</si>
  <si>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</si>
  <si>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</si>
  <si>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</si>
  <si>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</si>
  <si>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</si>
  <si>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</si>
  <si>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</si>
  <si>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</si>
  <si>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</si>
  <si>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8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</si>
  <si>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</si>
  <si>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</si>
  <si>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</si>
  <si>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</si>
  <si>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</si>
  <si>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</si>
  <si>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</si>
  <si>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</si>
  <si>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</si>
  <si>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</si>
  <si>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</si>
  <si>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</si>
  <si>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9</t>
  </si>
  <si>
    <t>9.1</t>
  </si>
  <si>
    <t>9.2</t>
  </si>
  <si>
    <t>10</t>
  </si>
  <si>
    <t>10.1</t>
  </si>
  <si>
    <t>10.2</t>
  </si>
  <si>
    <t>11</t>
  </si>
  <si>
    <t>11.1</t>
  </si>
  <si>
    <t>11.2</t>
  </si>
  <si>
    <t>12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</si>
  <si>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</si>
  <si>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</si>
  <si>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</si>
  <si>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</si>
  <si>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</si>
  <si>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</si>
  <si>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</si>
  <si>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</si>
  <si>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</si>
  <si>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</si>
  <si>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</si>
  <si>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</si>
  <si>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</si>
  <si>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</si>
  <si>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</si>
  <si>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13</t>
  </si>
  <si>
    <t>13.1</t>
  </si>
  <si>
    <t>14</t>
  </si>
  <si>
    <t>14.1</t>
  </si>
  <si>
    <t>14.2</t>
  </si>
  <si>
    <t>14.3</t>
  </si>
  <si>
    <t>14.4</t>
  </si>
  <si>
    <t>15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</si>
  <si>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</si>
  <si>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</si>
  <si>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</si>
  <si>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</si>
  <si>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</si>
  <si>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</si>
  <si>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</si>
  <si>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</si>
  <si>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</si>
  <si>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</si>
  <si>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</si>
  <si>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</si>
  <si>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</si>
  <si>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</si>
  <si>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</si>
  <si>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</si>
  <si>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</si>
  <si>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</si>
  <si>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</si>
  <si>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</si>
  <si>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</si>
  <si>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</si>
  <si>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15.23</t>
  </si>
  <si>
    <t>15.24</t>
  </si>
  <si>
    <t>15.25</t>
  </si>
  <si>
    <t>15.26</t>
  </si>
  <si>
    <t>15.27</t>
  </si>
  <si>
    <t>15.28</t>
  </si>
  <si>
    <t>15.29</t>
  </si>
  <si>
    <t>15.30</t>
  </si>
  <si>
    <t>15.31</t>
  </si>
  <si>
    <t>15.32</t>
  </si>
  <si>
    <t>15.33</t>
  </si>
  <si>
    <t>15.34</t>
  </si>
  <si>
    <t>15.35</t>
  </si>
  <si>
    <t>15.36</t>
  </si>
  <si>
    <t>15.37</t>
  </si>
  <si>
    <t>15.38</t>
  </si>
  <si>
    <t>15.39</t>
  </si>
  <si>
    <t>15.40</t>
  </si>
  <si>
    <t>15.41</t>
  </si>
  <si>
    <t>15.42</t>
  </si>
  <si>
    <t>15.43</t>
  </si>
  <si>
    <t>15.44</t>
  </si>
  <si>
    <t>15.45</t>
  </si>
  <si>
    <t>15.46</t>
  </si>
  <si>
    <t>15.47</t>
  </si>
  <si>
    <t>15.48</t>
  </si>
  <si>
    <t>15.49</t>
  </si>
  <si>
    <t>15.50</t>
  </si>
  <si>
    <t>15.51</t>
  </si>
  <si>
    <t>15.52</t>
  </si>
  <si>
    <t>15.53</t>
  </si>
  <si>
    <t>15.54</t>
  </si>
  <si>
    <t>15.55</t>
  </si>
  <si>
    <t>15.56</t>
  </si>
  <si>
    <t>15.57</t>
  </si>
  <si>
    <t>15.58</t>
  </si>
  <si>
    <t>15.59</t>
  </si>
  <si>
    <t>16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</si>
  <si>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</si>
  <si>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</si>
  <si>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</si>
  <si>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</si>
  <si>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</si>
  <si>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</si>
  <si>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</si>
  <si>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</si>
  <si>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</si>
  <si>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</si>
  <si>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</si>
  <si>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</si>
  <si>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</si>
  <si>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</si>
  <si>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16.15</t>
  </si>
  <si>
    <t>16.16</t>
  </si>
  <si>
    <t>16.17</t>
  </si>
  <si>
    <t>16.18</t>
  </si>
  <si>
    <t>16.19</t>
  </si>
  <si>
    <t>16.20</t>
  </si>
  <si>
    <t>17</t>
  </si>
  <si>
    <t>17.1</t>
  </si>
  <si>
    <t>17.2</t>
  </si>
  <si>
    <t>17.3</t>
  </si>
  <si>
    <t>17.4</t>
  </si>
  <si>
    <t>17.5</t>
  </si>
  <si>
    <t>17.6</t>
  </si>
  <si>
    <t>17.7</t>
  </si>
  <si>
    <t>Ультразвуковое исследование околоносовых пазух (Sinuscan)</t>
  </si>
  <si>
    <t>Ультразвуковое исследование печени ( в т.ч. желчный пузырь)</t>
  </si>
  <si>
    <t xml:space="preserve">Околосуставное введение лекарственных препаратов (лечение пяточной шпоры методом медикаментозной блокады, без стоимости лекарственных средств)
</t>
  </si>
  <si>
    <t xml:space="preserve">Вскрытие фурункула (курбункула)
</t>
  </si>
  <si>
    <t>Эхокардиография (УЗИ сердца)</t>
  </si>
  <si>
    <t xml:space="preserve">Исследование уровня ионизированного кальция в крови
</t>
  </si>
  <si>
    <t>Определение электролитов на анализаторе</t>
  </si>
  <si>
    <t>Сунгурова М.А.</t>
  </si>
  <si>
    <t>определяется на основании заключенных договоров  между ЛПО и сторонними ЛПУ, оказывающими данные услуги.</t>
  </si>
  <si>
    <t>Примечание:</t>
  </si>
  <si>
    <t>Общий клинический анализ крови (гемоглобин, эритроциты, лейкоциты, лейкоцитарная формула, тромбоциты, СОЭ, цветовой показатель)</t>
  </si>
  <si>
    <t>Внутрисуставное введение лекарственных препаратов (без стоимости лекарственных средств)</t>
  </si>
  <si>
    <t xml:space="preserve">Определение антител к бледной трепонеме (Treponema pallidum) в нетрепонемных тестах (RPR, РМП) (качественное и полуколичественное исследование) в сыворотке крови (сифилис)
</t>
  </si>
  <si>
    <t>15.60</t>
  </si>
  <si>
    <t>15.61</t>
  </si>
  <si>
    <t>15.62</t>
  </si>
  <si>
    <t>Медицинская справка о прохождении онкоосмотра</t>
  </si>
  <si>
    <t>справка</t>
  </si>
  <si>
    <t>16.22</t>
  </si>
  <si>
    <t>16.23</t>
  </si>
  <si>
    <t>Дмитриева О.Г.</t>
  </si>
  <si>
    <t>Начальник управления отчетности и контроллинга</t>
  </si>
  <si>
    <t>Директор по персоналу группы Монди в России</t>
  </si>
  <si>
    <t>Зам.директора - главный врач поликлиники ЛПО</t>
  </si>
  <si>
    <t>Директор лечебно-профилактического объединения</t>
  </si>
  <si>
    <t>16.25</t>
  </si>
  <si>
    <t xml:space="preserve">Микробиологическое (культуральное) исследование слизи с миндалин и задней стенки глотки на аэробные и факультативно-анаэробные микроорганизмы (в т.ч.стафилококк)
</t>
  </si>
  <si>
    <t>Микробиологическое (культуральное) исследование фекалий/ректального мазка на микроорганизмы рода сальмонелла</t>
  </si>
  <si>
    <t>Молекулярно-биологическое исследование фекалий на микроорганизмы рода шигелла</t>
  </si>
  <si>
    <t>Профилактический прием (осмотр, консультация) акушеркой</t>
  </si>
  <si>
    <t xml:space="preserve">Вестибулометрия (ИВА)
</t>
  </si>
  <si>
    <t>Беляева К.А.</t>
  </si>
  <si>
    <t>4.6.</t>
  </si>
  <si>
    <t xml:space="preserve">Патолого-анатомическое исследование биопсийного (операционного) материала желудка
</t>
  </si>
  <si>
    <t>5.12</t>
  </si>
  <si>
    <t>Ультразвуковое исследование сустава</t>
  </si>
  <si>
    <t xml:space="preserve">Ультразвуковое исследование плода при сроке беременности до тринадцати недель
</t>
  </si>
  <si>
    <t>5.13</t>
  </si>
  <si>
    <t>16.26</t>
  </si>
  <si>
    <t xml:space="preserve">Микроскопическое исследование отделяемого из уретры
</t>
  </si>
  <si>
    <t xml:space="preserve">Исследование уровня билирубина связанного (конъюгированного) в крови
</t>
  </si>
  <si>
    <t xml:space="preserve">Определение концентрации Д-димера в крови (количественно)
</t>
  </si>
  <si>
    <t>Исследование уровня карбоксигемоглобина в крови</t>
  </si>
  <si>
    <t>Исследование уровня метгемоглобина в крови</t>
  </si>
  <si>
    <t>факт цена</t>
  </si>
  <si>
    <t>Микробиологическое исследование крови на тифо-паратифозную группу микроорганизмов (серологическое исследование крови на носительство тифо-паратифов (РПГА))</t>
  </si>
  <si>
    <t xml:space="preserve">Определение антигена (HbsAg) вируса гепатита B (Hepatitis B virus) в крови
</t>
  </si>
  <si>
    <t xml:space="preserve">Определение антител к e-антигену (anti-HBe) вируса гепатита B (Hepatitis B virus) в крови
</t>
  </si>
  <si>
    <t xml:space="preserve">Определение антител класса M к ядерному антигену (anti-HBc IgM) вируса гепатита B (Hepatitis B virus) в крови
</t>
  </si>
  <si>
    <t xml:space="preserve">Определение антител к вирусу гепатита C (Hepatitis C virus) в крови
</t>
  </si>
  <si>
    <t>16.27</t>
  </si>
  <si>
    <t>16.28</t>
  </si>
  <si>
    <t>Ежедневный осмотр врачом-терапевтом с наблюдением и уходом среднего и младшего медицинского персонала в отделении стационара (без учета лекарственных средств)</t>
  </si>
  <si>
    <t>Исследование уровня C-реактивного белка в сыворотке крови (количественный)</t>
  </si>
  <si>
    <t>Определение содержания ревматоидного фактора в крови (количественно)</t>
  </si>
  <si>
    <t>16.21</t>
  </si>
  <si>
    <t>16.24</t>
  </si>
  <si>
    <t>16.29</t>
  </si>
  <si>
    <t>Услуги кабинета дерматовенеролога</t>
  </si>
  <si>
    <t>18</t>
  </si>
  <si>
    <t>18.1</t>
  </si>
  <si>
    <t>18.2</t>
  </si>
  <si>
    <t>Прием (осмотр, консультация) врача-дерматовенеролога первичный</t>
  </si>
  <si>
    <t xml:space="preserve">Прием (осмотр, консультация) врача-дерматовенеролога повторный
</t>
  </si>
  <si>
    <t>19</t>
  </si>
  <si>
    <t>19.1</t>
  </si>
  <si>
    <t>19.2</t>
  </si>
  <si>
    <t xml:space="preserve">Прием (осмотр, консультация) врача-онколога первичный
</t>
  </si>
  <si>
    <t xml:space="preserve">Прием (осмотр, консультация) врача-онколога повторный
</t>
  </si>
  <si>
    <t>Услуги кабинета онколога</t>
  </si>
  <si>
    <t>Услуги кабинета гастроэнтеролога</t>
  </si>
  <si>
    <t>20</t>
  </si>
  <si>
    <t>20.1</t>
  </si>
  <si>
    <t>20.2</t>
  </si>
  <si>
    <t xml:space="preserve">Прием (осмотр, консультация) врача-гастроэнтеролога первичный
</t>
  </si>
  <si>
    <t xml:space="preserve">Прием (осмотр, консультация) врача-гастроэнтеролога повторный
</t>
  </si>
  <si>
    <t>12.16</t>
  </si>
  <si>
    <t>Цитологическое исследование микропрепарата шейки матки</t>
  </si>
  <si>
    <t>12.17</t>
  </si>
  <si>
    <t xml:space="preserve">Микробиологическое (культуральное) исследование отделяемого женских половых органов на аэробные и факультативно-анаэробные микроорганизмы
</t>
  </si>
  <si>
    <t>мазок в онкодисп</t>
  </si>
  <si>
    <t>ЭП анализ на флору</t>
  </si>
  <si>
    <t xml:space="preserve">Вскрытие и дренирование синовиальной сумки
</t>
  </si>
  <si>
    <t xml:space="preserve">Профилактический прием (осмотр, консультация) врача-нарколога </t>
  </si>
  <si>
    <t>новая услуга</t>
  </si>
  <si>
    <t>Исследование сосудисто-тромбоцитарного первичного гемостаза (свертываемость и длительность)</t>
  </si>
  <si>
    <t>Определение международного нормализованного отношения (МНО, протромбиновый индекс)</t>
  </si>
  <si>
    <t>рост цены</t>
  </si>
  <si>
    <t>делаем на базе ЭГП</t>
  </si>
  <si>
    <t xml:space="preserve">Стоимость лаборатных исследований, не оказываемых на базе ЛПО и отсутствующих в прейскуранте, </t>
  </si>
  <si>
    <t>ПРЕЙСКУРАНТ НА  МЕДИЦИНСКИЕ УСЛУГИ,</t>
  </si>
  <si>
    <t>оказываемые в поликлинике Лечебно-профилактического объединения АО "СЛПК"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</si>
</sst>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/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right" vertical="center"/>
    </xf>
    <xf numFmtId="9" fontId="0" fillId="0" borderId="0" xfId="0" applyNumberForma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1" xfId="0" applyBorder="1"/>
    <xf numFmtId="1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1" fontId="7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1" fontId="2" fillId="3" borderId="1" xfId="0" applyNumberFormat="1" applyFont="1" applyFill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2"/>
  <sheetViews>
    <sheetView tabSelected="1" view="pageBreakPreview" topLeftCell="A232" zoomScale="60" zoomScaleNormal="100" workbookViewId="0">
      <selection activeCell="K7" sqref="K7"/>
    </sheetView>
  </sheetViews>
  <sheetFormatPr defaultRowHeight="15" x14ac:dyDescent="0.25"/>
  <cols>
    <col min="1" max="1" width="13.85546875" style="6" customWidth="1"/>
    <col min="2" max="2" width="90.140625" style="1" customWidth="1"/>
    <col min="3" max="3" width="21.140625" style="2" customWidth="1"/>
    <col min="4" max="4" width="19.85546875" style="1" customWidth="1"/>
    <col min="5" max="5" width="0.140625" hidden="1" customWidth="1"/>
    <col min="6" max="6" width="10" hidden="1" customWidth="1"/>
    <col min="7" max="21" width="8.28515625" customWidth="1"/>
  </cols>
  <sheetData>
    <row r="1" spans="1:6" ht="15.75" x14ac:dyDescent="0.25">
      <c r="A1" s="7"/>
      <c r="B1" s="8"/>
      <c r="C1" s="9"/>
      <c r="D1" s="10"/>
    </row>
    <row r="2" spans="1:6" ht="21.75" customHeight="1" x14ac:dyDescent="0.25">
      <c r="A2" s="63" t="s">
        <v>494</v>
      </c>
      <c r="B2" s="63"/>
      <c r="C2" s="63"/>
      <c r="D2" s="63"/>
    </row>
    <row r="3" spans="1:6" ht="24" customHeight="1" x14ac:dyDescent="0.25">
      <c r="A3" s="64" t="s">
        <v>495</v>
      </c>
      <c r="B3" s="64"/>
      <c r="C3" s="64"/>
      <c r="D3" s="64"/>
    </row>
    <row r="4" spans="1:6" s="1" customFormat="1" ht="22.5" customHeight="1" x14ac:dyDescent="0.25">
      <c r="A4" s="45"/>
      <c r="B4" s="45"/>
      <c r="C4" s="45"/>
      <c r="D4" s="45"/>
    </row>
    <row r="5" spans="1:6" ht="63.75" customHeight="1" x14ac:dyDescent="0.25">
      <c r="A5" s="11" t="s">
        <v>0</v>
      </c>
      <c r="B5" s="35" t="s">
        <v>1</v>
      </c>
      <c r="C5" s="46" t="s">
        <v>2</v>
      </c>
      <c r="D5" s="46" t="s">
        <v>3</v>
      </c>
      <c r="E5" s="62" t="s">
        <v>491</v>
      </c>
      <c r="F5" s="62"/>
    </row>
    <row r="6" spans="1:6" ht="28.5" customHeight="1" x14ac:dyDescent="0.25">
      <c r="A6" s="47">
        <v>1</v>
      </c>
      <c r="B6" s="48" t="s">
        <v>4</v>
      </c>
      <c r="C6" s="49"/>
      <c r="D6" s="49"/>
      <c r="E6" s="38" t="s">
        <v>448</v>
      </c>
      <c r="F6" s="38" t="s">
        <v>38</v>
      </c>
    </row>
    <row r="7" spans="1:6" s="4" customFormat="1" ht="30" customHeight="1" x14ac:dyDescent="0.25">
      <c r="A7" s="11" t="s">
        <v>199</v>
      </c>
      <c r="B7" s="31" t="s">
        <v>102</v>
      </c>
      <c r="C7" s="35" t="s">
        <v>5</v>
      </c>
      <c r="D7" s="34">
        <v>950</v>
      </c>
      <c r="E7" s="39">
        <v>850</v>
      </c>
      <c r="F7" s="40">
        <f>D7/E7</f>
        <v>1.1176470588235294</v>
      </c>
    </row>
    <row r="8" spans="1:6" s="4" customFormat="1" ht="30" customHeight="1" x14ac:dyDescent="0.25">
      <c r="A8" s="11" t="s">
        <v>200</v>
      </c>
      <c r="B8" s="31" t="s">
        <v>103</v>
      </c>
      <c r="C8" s="35" t="s">
        <v>5</v>
      </c>
      <c r="D8" s="34">
        <v>650</v>
      </c>
      <c r="E8" s="39">
        <v>585</v>
      </c>
      <c r="F8" s="40">
        <f>D8/E8</f>
        <v>1.1111111111111112</v>
      </c>
    </row>
    <row r="9" spans="1:6" s="4" customFormat="1" ht="30" customHeight="1" x14ac:dyDescent="0.25">
      <c r="A9" s="50" t="s">
        <v>201</v>
      </c>
      <c r="B9" s="51" t="s">
        <v>8</v>
      </c>
      <c r="C9" s="52"/>
      <c r="D9" s="53"/>
      <c r="E9" s="39"/>
      <c r="F9" s="40"/>
    </row>
    <row r="10" spans="1:6" s="4" customFormat="1" ht="30" customHeight="1" x14ac:dyDescent="0.25">
      <c r="A10" s="11" t="s">
        <v>202</v>
      </c>
      <c r="B10" s="31" t="s">
        <v>104</v>
      </c>
      <c r="C10" s="35" t="s">
        <v>5</v>
      </c>
      <c r="D10" s="34">
        <v>950</v>
      </c>
      <c r="E10" s="39">
        <v>850</v>
      </c>
      <c r="F10" s="40">
        <f t="shared" ref="F10:F11" si="0">D10/E10</f>
        <v>1.1176470588235294</v>
      </c>
    </row>
    <row r="11" spans="1:6" s="4" customFormat="1" ht="28.5" customHeight="1" x14ac:dyDescent="0.25">
      <c r="A11" s="11" t="s">
        <v>203</v>
      </c>
      <c r="B11" s="31" t="s">
        <v>105</v>
      </c>
      <c r="C11" s="35" t="s">
        <v>5</v>
      </c>
      <c r="D11" s="34">
        <v>650</v>
      </c>
      <c r="E11" s="39">
        <v>585</v>
      </c>
      <c r="F11" s="40">
        <f t="shared" si="0"/>
        <v>1.1111111111111112</v>
      </c>
    </row>
    <row r="12" spans="1:6" s="4" customFormat="1" ht="30" customHeight="1" x14ac:dyDescent="0.25">
      <c r="A12" s="54" t="s">
        <v>204</v>
      </c>
      <c r="B12" s="51" t="s">
        <v>178</v>
      </c>
      <c r="C12" s="55"/>
      <c r="D12" s="53"/>
      <c r="E12" s="39"/>
      <c r="F12" s="41"/>
    </row>
    <row r="13" spans="1:6" s="4" customFormat="1" ht="30" customHeight="1" x14ac:dyDescent="0.25">
      <c r="A13" s="25" t="s">
        <v>205</v>
      </c>
      <c r="B13" s="31" t="s">
        <v>106</v>
      </c>
      <c r="C13" s="35" t="s">
        <v>5</v>
      </c>
      <c r="D13" s="34">
        <v>950</v>
      </c>
      <c r="E13" s="39">
        <v>850</v>
      </c>
      <c r="F13" s="40">
        <f>D13/E13</f>
        <v>1.1176470588235294</v>
      </c>
    </row>
    <row r="14" spans="1:6" s="4" customFormat="1" ht="30" customHeight="1" x14ac:dyDescent="0.25">
      <c r="A14" s="25" t="s">
        <v>206</v>
      </c>
      <c r="B14" s="31" t="s">
        <v>107</v>
      </c>
      <c r="C14" s="35" t="s">
        <v>5</v>
      </c>
      <c r="D14" s="34">
        <v>650</v>
      </c>
      <c r="E14" s="39">
        <v>585</v>
      </c>
      <c r="F14" s="40">
        <f t="shared" ref="F14:F31" si="1">D14/E14</f>
        <v>1.1111111111111112</v>
      </c>
    </row>
    <row r="15" spans="1:6" s="4" customFormat="1" ht="37.5" customHeight="1" x14ac:dyDescent="0.25">
      <c r="A15" s="25" t="s">
        <v>207</v>
      </c>
      <c r="B15" s="31" t="s">
        <v>109</v>
      </c>
      <c r="C15" s="35" t="s">
        <v>5</v>
      </c>
      <c r="D15" s="34">
        <v>950</v>
      </c>
      <c r="E15" s="39">
        <v>850</v>
      </c>
      <c r="F15" s="40">
        <f t="shared" si="1"/>
        <v>1.1176470588235294</v>
      </c>
    </row>
    <row r="16" spans="1:6" s="4" customFormat="1" ht="39" customHeight="1" x14ac:dyDescent="0.25">
      <c r="A16" s="25" t="s">
        <v>208</v>
      </c>
      <c r="B16" s="31" t="s">
        <v>110</v>
      </c>
      <c r="C16" s="35" t="s">
        <v>5</v>
      </c>
      <c r="D16" s="34">
        <v>650</v>
      </c>
      <c r="E16" s="39">
        <v>585</v>
      </c>
      <c r="F16" s="40">
        <f t="shared" si="1"/>
        <v>1.1111111111111112</v>
      </c>
    </row>
    <row r="17" spans="1:6" s="4" customFormat="1" ht="30.75" customHeight="1" x14ac:dyDescent="0.25">
      <c r="A17" s="25" t="s">
        <v>209</v>
      </c>
      <c r="B17" s="31" t="s">
        <v>174</v>
      </c>
      <c r="C17" s="35" t="s">
        <v>10</v>
      </c>
      <c r="D17" s="34">
        <v>800</v>
      </c>
      <c r="E17" s="39">
        <v>615</v>
      </c>
      <c r="F17" s="40">
        <f t="shared" si="1"/>
        <v>1.3008130081300813</v>
      </c>
    </row>
    <row r="18" spans="1:6" s="4" customFormat="1" ht="24.75" customHeight="1" x14ac:dyDescent="0.25">
      <c r="A18" s="25" t="s">
        <v>210</v>
      </c>
      <c r="B18" s="31" t="s">
        <v>108</v>
      </c>
      <c r="C18" s="35" t="s">
        <v>10</v>
      </c>
      <c r="D18" s="34">
        <v>800</v>
      </c>
      <c r="E18" s="39">
        <v>615</v>
      </c>
      <c r="F18" s="40">
        <f t="shared" si="1"/>
        <v>1.3008130081300813</v>
      </c>
    </row>
    <row r="19" spans="1:6" s="4" customFormat="1" ht="41.25" customHeight="1" x14ac:dyDescent="0.25">
      <c r="A19" s="25" t="s">
        <v>211</v>
      </c>
      <c r="B19" s="31" t="s">
        <v>175</v>
      </c>
      <c r="C19" s="35" t="s">
        <v>10</v>
      </c>
      <c r="D19" s="34">
        <v>1200</v>
      </c>
      <c r="E19" s="39">
        <v>1100</v>
      </c>
      <c r="F19" s="40">
        <f t="shared" si="1"/>
        <v>1.0909090909090908</v>
      </c>
    </row>
    <row r="20" spans="1:6" s="4" customFormat="1" ht="30" customHeight="1" x14ac:dyDescent="0.25">
      <c r="A20" s="25" t="s">
        <v>212</v>
      </c>
      <c r="B20" s="31" t="s">
        <v>176</v>
      </c>
      <c r="C20" s="35" t="s">
        <v>10</v>
      </c>
      <c r="D20" s="34">
        <v>1300</v>
      </c>
      <c r="E20" s="39">
        <v>1200</v>
      </c>
      <c r="F20" s="40">
        <f t="shared" si="1"/>
        <v>1.0833333333333333</v>
      </c>
    </row>
    <row r="21" spans="1:6" s="4" customFormat="1" ht="30" customHeight="1" x14ac:dyDescent="0.25">
      <c r="A21" s="25" t="s">
        <v>213</v>
      </c>
      <c r="B21" s="31" t="s">
        <v>177</v>
      </c>
      <c r="C21" s="35" t="s">
        <v>10</v>
      </c>
      <c r="D21" s="34">
        <v>950</v>
      </c>
      <c r="E21" s="39">
        <v>850</v>
      </c>
      <c r="F21" s="40">
        <f t="shared" si="1"/>
        <v>1.1176470588235294</v>
      </c>
    </row>
    <row r="22" spans="1:6" s="4" customFormat="1" ht="30.75" customHeight="1" x14ac:dyDescent="0.25">
      <c r="A22" s="25" t="s">
        <v>214</v>
      </c>
      <c r="B22" s="31" t="s">
        <v>407</v>
      </c>
      <c r="C22" s="35" t="s">
        <v>10</v>
      </c>
      <c r="D22" s="34">
        <v>850</v>
      </c>
      <c r="E22" s="39">
        <v>750</v>
      </c>
      <c r="F22" s="40">
        <f t="shared" si="1"/>
        <v>1.1333333333333333</v>
      </c>
    </row>
    <row r="23" spans="1:6" s="4" customFormat="1" ht="33.75" customHeight="1" x14ac:dyDescent="0.25">
      <c r="A23" s="25" t="s">
        <v>215</v>
      </c>
      <c r="B23" s="31" t="s">
        <v>179</v>
      </c>
      <c r="C23" s="35" t="s">
        <v>10</v>
      </c>
      <c r="D23" s="34">
        <v>800</v>
      </c>
      <c r="E23" s="39">
        <v>750</v>
      </c>
      <c r="F23" s="40">
        <f t="shared" si="1"/>
        <v>1.0666666666666667</v>
      </c>
    </row>
    <row r="24" spans="1:6" s="4" customFormat="1" ht="33.75" customHeight="1" x14ac:dyDescent="0.25">
      <c r="A24" s="25" t="s">
        <v>216</v>
      </c>
      <c r="B24" s="24" t="s">
        <v>486</v>
      </c>
      <c r="C24" s="35" t="s">
        <v>10</v>
      </c>
      <c r="D24" s="34">
        <v>1000</v>
      </c>
      <c r="E24" s="39" t="s">
        <v>488</v>
      </c>
      <c r="F24" s="40"/>
    </row>
    <row r="25" spans="1:6" s="4" customFormat="1" ht="33.75" customHeight="1" x14ac:dyDescent="0.25">
      <c r="A25" s="25" t="s">
        <v>217</v>
      </c>
      <c r="B25" s="31" t="s">
        <v>415</v>
      </c>
      <c r="C25" s="35" t="s">
        <v>10</v>
      </c>
      <c r="D25" s="34">
        <v>1000</v>
      </c>
      <c r="E25" s="39">
        <v>700</v>
      </c>
      <c r="F25" s="40">
        <f t="shared" si="1"/>
        <v>1.4285714285714286</v>
      </c>
    </row>
    <row r="26" spans="1:6" s="4" customFormat="1" ht="60" customHeight="1" x14ac:dyDescent="0.25">
      <c r="A26" s="25" t="s">
        <v>218</v>
      </c>
      <c r="B26" s="31" t="s">
        <v>406</v>
      </c>
      <c r="C26" s="35" t="s">
        <v>10</v>
      </c>
      <c r="D26" s="34">
        <v>750</v>
      </c>
      <c r="E26" s="39">
        <v>700</v>
      </c>
      <c r="F26" s="40">
        <f t="shared" si="1"/>
        <v>1.0714285714285714</v>
      </c>
    </row>
    <row r="27" spans="1:6" s="4" customFormat="1" ht="30" customHeight="1" x14ac:dyDescent="0.2">
      <c r="A27" s="25" t="s">
        <v>219</v>
      </c>
      <c r="B27" s="30" t="s">
        <v>111</v>
      </c>
      <c r="C27" s="35" t="s">
        <v>10</v>
      </c>
      <c r="D27" s="34">
        <v>1000</v>
      </c>
      <c r="E27" s="39">
        <v>950</v>
      </c>
      <c r="F27" s="40">
        <f t="shared" si="1"/>
        <v>1.0526315789473684</v>
      </c>
    </row>
    <row r="28" spans="1:6" s="4" customFormat="1" ht="30" customHeight="1" x14ac:dyDescent="0.2">
      <c r="A28" s="25" t="s">
        <v>220</v>
      </c>
      <c r="B28" s="30" t="s">
        <v>112</v>
      </c>
      <c r="C28" s="35" t="s">
        <v>10</v>
      </c>
      <c r="D28" s="34">
        <v>850</v>
      </c>
      <c r="E28" s="39">
        <v>800</v>
      </c>
      <c r="F28" s="40">
        <f t="shared" si="1"/>
        <v>1.0625</v>
      </c>
    </row>
    <row r="29" spans="1:6" s="4" customFormat="1" ht="37.5" customHeight="1" x14ac:dyDescent="0.25">
      <c r="A29" s="25" t="s">
        <v>221</v>
      </c>
      <c r="B29" s="29" t="s">
        <v>180</v>
      </c>
      <c r="C29" s="35" t="s">
        <v>10</v>
      </c>
      <c r="D29" s="34">
        <v>400</v>
      </c>
      <c r="E29" s="39">
        <v>320</v>
      </c>
      <c r="F29" s="40">
        <f t="shared" si="1"/>
        <v>1.25</v>
      </c>
    </row>
    <row r="30" spans="1:6" s="4" customFormat="1" ht="36" customHeight="1" x14ac:dyDescent="0.25">
      <c r="A30" s="25" t="s">
        <v>222</v>
      </c>
      <c r="B30" s="29" t="s">
        <v>181</v>
      </c>
      <c r="C30" s="35" t="s">
        <v>10</v>
      </c>
      <c r="D30" s="34">
        <v>400</v>
      </c>
      <c r="E30" s="39">
        <v>320</v>
      </c>
      <c r="F30" s="40">
        <f t="shared" si="1"/>
        <v>1.25</v>
      </c>
    </row>
    <row r="31" spans="1:6" s="4" customFormat="1" ht="38.25" customHeight="1" x14ac:dyDescent="0.2">
      <c r="A31" s="25" t="s">
        <v>223</v>
      </c>
      <c r="B31" s="30" t="s">
        <v>182</v>
      </c>
      <c r="C31" s="35" t="s">
        <v>10</v>
      </c>
      <c r="D31" s="34">
        <v>400</v>
      </c>
      <c r="E31" s="39">
        <v>320</v>
      </c>
      <c r="F31" s="40">
        <f t="shared" si="1"/>
        <v>1.25</v>
      </c>
    </row>
    <row r="32" spans="1:6" s="4" customFormat="1" ht="30" customHeight="1" x14ac:dyDescent="0.25">
      <c r="A32" s="54" t="s">
        <v>224</v>
      </c>
      <c r="B32" s="51" t="s">
        <v>11</v>
      </c>
      <c r="C32" s="55"/>
      <c r="D32" s="53"/>
      <c r="E32" s="39"/>
      <c r="F32" s="41"/>
    </row>
    <row r="33" spans="1:12" s="4" customFormat="1" ht="30" customHeight="1" x14ac:dyDescent="0.25">
      <c r="A33" s="33" t="s">
        <v>225</v>
      </c>
      <c r="B33" s="31" t="s">
        <v>113</v>
      </c>
      <c r="C33" s="12" t="s">
        <v>12</v>
      </c>
      <c r="D33" s="34">
        <v>2700</v>
      </c>
      <c r="E33" s="39">
        <v>2400</v>
      </c>
      <c r="F33" s="40">
        <f>D33/E33</f>
        <v>1.125</v>
      </c>
    </row>
    <row r="34" spans="1:12" s="4" customFormat="1" ht="30" customHeight="1" x14ac:dyDescent="0.25">
      <c r="A34" s="33" t="s">
        <v>226</v>
      </c>
      <c r="B34" s="31" t="s">
        <v>144</v>
      </c>
      <c r="C34" s="12" t="s">
        <v>12</v>
      </c>
      <c r="D34" s="34">
        <v>4500</v>
      </c>
      <c r="E34" s="39">
        <v>3800</v>
      </c>
      <c r="F34" s="40">
        <f t="shared" ref="F34:F37" si="2">D34/E34</f>
        <v>1.1842105263157894</v>
      </c>
    </row>
    <row r="35" spans="1:12" s="4" customFormat="1" ht="30" customHeight="1" x14ac:dyDescent="0.25">
      <c r="A35" s="33" t="s">
        <v>227</v>
      </c>
      <c r="B35" s="31" t="s">
        <v>145</v>
      </c>
      <c r="C35" s="12" t="s">
        <v>12</v>
      </c>
      <c r="D35" s="34">
        <v>2800</v>
      </c>
      <c r="E35" s="39">
        <v>2500</v>
      </c>
      <c r="F35" s="40">
        <f t="shared" si="2"/>
        <v>1.1200000000000001</v>
      </c>
    </row>
    <row r="36" spans="1:12" s="4" customFormat="1" ht="30" customHeight="1" x14ac:dyDescent="0.25">
      <c r="A36" s="33" t="s">
        <v>228</v>
      </c>
      <c r="B36" s="31" t="s">
        <v>143</v>
      </c>
      <c r="C36" s="12" t="s">
        <v>12</v>
      </c>
      <c r="D36" s="34">
        <v>2000</v>
      </c>
      <c r="E36" s="39">
        <v>1800</v>
      </c>
      <c r="F36" s="40">
        <f t="shared" si="2"/>
        <v>1.1111111111111112</v>
      </c>
      <c r="G36" s="19"/>
    </row>
    <row r="37" spans="1:12" s="4" customFormat="1" ht="35.25" customHeight="1" x14ac:dyDescent="0.25">
      <c r="A37" s="33" t="s">
        <v>229</v>
      </c>
      <c r="B37" s="31" t="s">
        <v>13</v>
      </c>
      <c r="C37" s="12" t="s">
        <v>12</v>
      </c>
      <c r="D37" s="34">
        <v>600</v>
      </c>
      <c r="E37" s="39">
        <v>550</v>
      </c>
      <c r="F37" s="40">
        <f t="shared" si="2"/>
        <v>1.0909090909090908</v>
      </c>
      <c r="G37" s="20"/>
    </row>
    <row r="38" spans="1:12" s="4" customFormat="1" ht="45" customHeight="1" x14ac:dyDescent="0.25">
      <c r="A38" s="33" t="s">
        <v>436</v>
      </c>
      <c r="B38" s="31" t="s">
        <v>437</v>
      </c>
      <c r="C38" s="12" t="s">
        <v>12</v>
      </c>
      <c r="D38" s="34">
        <v>1500</v>
      </c>
      <c r="E38" s="39">
        <v>1200</v>
      </c>
      <c r="F38" s="40">
        <f>D38/E38</f>
        <v>1.25</v>
      </c>
      <c r="K38" s="5"/>
      <c r="L38" s="5"/>
    </row>
    <row r="39" spans="1:12" s="4" customFormat="1" ht="30" customHeight="1" x14ac:dyDescent="0.25">
      <c r="A39" s="54" t="s">
        <v>230</v>
      </c>
      <c r="B39" s="51" t="s">
        <v>14</v>
      </c>
      <c r="C39" s="56"/>
      <c r="D39" s="53"/>
      <c r="E39" s="39"/>
      <c r="F39" s="41"/>
    </row>
    <row r="40" spans="1:12" s="4" customFormat="1" ht="30" customHeight="1" x14ac:dyDescent="0.25">
      <c r="A40" s="33" t="s">
        <v>231</v>
      </c>
      <c r="B40" s="31" t="s">
        <v>114</v>
      </c>
      <c r="C40" s="12" t="s">
        <v>12</v>
      </c>
      <c r="D40" s="34">
        <v>550</v>
      </c>
      <c r="E40" s="39">
        <v>530</v>
      </c>
      <c r="F40" s="40">
        <f>D40/E40</f>
        <v>1.0377358490566038</v>
      </c>
    </row>
    <row r="41" spans="1:12" s="4" customFormat="1" ht="37.5" customHeight="1" x14ac:dyDescent="0.25">
      <c r="A41" s="33" t="s">
        <v>232</v>
      </c>
      <c r="B41" s="31" t="s">
        <v>405</v>
      </c>
      <c r="C41" s="12" t="s">
        <v>12</v>
      </c>
      <c r="D41" s="34">
        <v>550</v>
      </c>
      <c r="E41" s="39">
        <v>530</v>
      </c>
      <c r="F41" s="40">
        <f t="shared" ref="F41:F52" si="3">D41/E41</f>
        <v>1.0377358490566038</v>
      </c>
    </row>
    <row r="42" spans="1:12" s="4" customFormat="1" ht="30" customHeight="1" x14ac:dyDescent="0.25">
      <c r="A42" s="33" t="s">
        <v>233</v>
      </c>
      <c r="B42" s="31" t="s">
        <v>115</v>
      </c>
      <c r="C42" s="12" t="s">
        <v>12</v>
      </c>
      <c r="D42" s="34">
        <v>500</v>
      </c>
      <c r="E42" s="39">
        <v>480</v>
      </c>
      <c r="F42" s="40">
        <f t="shared" si="3"/>
        <v>1.0416666666666667</v>
      </c>
    </row>
    <row r="43" spans="1:12" s="4" customFormat="1" ht="30" customHeight="1" x14ac:dyDescent="0.25">
      <c r="A43" s="33" t="s">
        <v>234</v>
      </c>
      <c r="B43" s="31" t="s">
        <v>116</v>
      </c>
      <c r="C43" s="12" t="s">
        <v>12</v>
      </c>
      <c r="D43" s="34">
        <v>600</v>
      </c>
      <c r="E43" s="39">
        <v>585</v>
      </c>
      <c r="F43" s="40">
        <f t="shared" si="3"/>
        <v>1.0256410256410255</v>
      </c>
    </row>
    <row r="44" spans="1:12" s="4" customFormat="1" ht="30" customHeight="1" x14ac:dyDescent="0.25">
      <c r="A44" s="33" t="s">
        <v>235</v>
      </c>
      <c r="B44" s="31" t="s">
        <v>117</v>
      </c>
      <c r="C44" s="12" t="s">
        <v>12</v>
      </c>
      <c r="D44" s="34">
        <v>550</v>
      </c>
      <c r="E44" s="39">
        <v>530</v>
      </c>
      <c r="F44" s="40">
        <f t="shared" si="3"/>
        <v>1.0377358490566038</v>
      </c>
    </row>
    <row r="45" spans="1:12" s="4" customFormat="1" ht="30" customHeight="1" x14ac:dyDescent="0.25">
      <c r="A45" s="33" t="s">
        <v>236</v>
      </c>
      <c r="B45" s="31" t="s">
        <v>118</v>
      </c>
      <c r="C45" s="12" t="s">
        <v>12</v>
      </c>
      <c r="D45" s="34">
        <v>550</v>
      </c>
      <c r="E45" s="39">
        <v>530</v>
      </c>
      <c r="F45" s="40">
        <f t="shared" si="3"/>
        <v>1.0377358490566038</v>
      </c>
    </row>
    <row r="46" spans="1:12" s="4" customFormat="1" ht="39.75" customHeight="1" x14ac:dyDescent="0.25">
      <c r="A46" s="33" t="s">
        <v>237</v>
      </c>
      <c r="B46" s="31" t="s">
        <v>119</v>
      </c>
      <c r="C46" s="12" t="s">
        <v>12</v>
      </c>
      <c r="D46" s="34">
        <v>1100</v>
      </c>
      <c r="E46" s="39">
        <v>955</v>
      </c>
      <c r="F46" s="40">
        <f t="shared" si="3"/>
        <v>1.1518324607329844</v>
      </c>
    </row>
    <row r="47" spans="1:12" s="4" customFormat="1" ht="39" customHeight="1" x14ac:dyDescent="0.25">
      <c r="A47" s="33" t="s">
        <v>238</v>
      </c>
      <c r="B47" s="31" t="s">
        <v>120</v>
      </c>
      <c r="C47" s="12" t="s">
        <v>12</v>
      </c>
      <c r="D47" s="34">
        <v>650</v>
      </c>
      <c r="E47" s="39">
        <v>585</v>
      </c>
      <c r="F47" s="40">
        <f t="shared" si="3"/>
        <v>1.1111111111111112</v>
      </c>
    </row>
    <row r="48" spans="1:12" s="4" customFormat="1" ht="30" customHeight="1" x14ac:dyDescent="0.25">
      <c r="A48" s="33" t="s">
        <v>239</v>
      </c>
      <c r="B48" s="31" t="s">
        <v>121</v>
      </c>
      <c r="C48" s="12" t="s">
        <v>12</v>
      </c>
      <c r="D48" s="34">
        <v>850</v>
      </c>
      <c r="E48" s="39">
        <v>795</v>
      </c>
      <c r="F48" s="40">
        <f t="shared" si="3"/>
        <v>1.0691823899371069</v>
      </c>
    </row>
    <row r="49" spans="1:6" s="4" customFormat="1" ht="39.75" customHeight="1" x14ac:dyDescent="0.25">
      <c r="A49" s="33" t="s">
        <v>240</v>
      </c>
      <c r="B49" s="31" t="s">
        <v>164</v>
      </c>
      <c r="C49" s="12" t="s">
        <v>12</v>
      </c>
      <c r="D49" s="34">
        <v>650</v>
      </c>
      <c r="E49" s="39">
        <v>635</v>
      </c>
      <c r="F49" s="40">
        <f t="shared" si="3"/>
        <v>1.0236220472440944</v>
      </c>
    </row>
    <row r="50" spans="1:6" s="4" customFormat="1" ht="54" customHeight="1" x14ac:dyDescent="0.25">
      <c r="A50" s="33" t="s">
        <v>241</v>
      </c>
      <c r="B50" s="31" t="s">
        <v>122</v>
      </c>
      <c r="C50" s="12" t="s">
        <v>12</v>
      </c>
      <c r="D50" s="34">
        <v>1200</v>
      </c>
      <c r="E50" s="39">
        <v>1060</v>
      </c>
      <c r="F50" s="40">
        <f t="shared" si="3"/>
        <v>1.1320754716981132</v>
      </c>
    </row>
    <row r="51" spans="1:6" s="4" customFormat="1" ht="32.25" customHeight="1" x14ac:dyDescent="0.25">
      <c r="A51" s="33" t="s">
        <v>438</v>
      </c>
      <c r="B51" s="31" t="s">
        <v>439</v>
      </c>
      <c r="C51" s="12" t="s">
        <v>12</v>
      </c>
      <c r="D51" s="34">
        <v>700</v>
      </c>
      <c r="E51" s="39">
        <v>700</v>
      </c>
      <c r="F51" s="40">
        <f t="shared" si="3"/>
        <v>1</v>
      </c>
    </row>
    <row r="52" spans="1:6" s="4" customFormat="1" ht="38.25" customHeight="1" x14ac:dyDescent="0.25">
      <c r="A52" s="33" t="s">
        <v>441</v>
      </c>
      <c r="B52" s="31" t="s">
        <v>440</v>
      </c>
      <c r="C52" s="12" t="s">
        <v>12</v>
      </c>
      <c r="D52" s="34">
        <v>700</v>
      </c>
      <c r="E52" s="39">
        <v>650</v>
      </c>
      <c r="F52" s="40">
        <f t="shared" si="3"/>
        <v>1.0769230769230769</v>
      </c>
    </row>
    <row r="53" spans="1:6" s="4" customFormat="1" ht="30" customHeight="1" x14ac:dyDescent="0.25">
      <c r="A53" s="54" t="s">
        <v>242</v>
      </c>
      <c r="B53" s="51" t="s">
        <v>15</v>
      </c>
      <c r="C53" s="56"/>
      <c r="D53" s="53"/>
      <c r="E53" s="39"/>
      <c r="F53" s="40"/>
    </row>
    <row r="54" spans="1:6" s="4" customFormat="1" ht="30" customHeight="1" x14ac:dyDescent="0.25">
      <c r="A54" s="33" t="s">
        <v>243</v>
      </c>
      <c r="B54" s="31" t="s">
        <v>129</v>
      </c>
      <c r="C54" s="12" t="s">
        <v>12</v>
      </c>
      <c r="D54" s="34">
        <v>185</v>
      </c>
      <c r="E54" s="39">
        <v>170</v>
      </c>
      <c r="F54" s="40">
        <f>D54/E54</f>
        <v>1.088235294117647</v>
      </c>
    </row>
    <row r="55" spans="1:6" s="4" customFormat="1" ht="39.75" customHeight="1" x14ac:dyDescent="0.25">
      <c r="A55" s="33" t="s">
        <v>244</v>
      </c>
      <c r="B55" s="31" t="s">
        <v>130</v>
      </c>
      <c r="C55" s="12" t="s">
        <v>12</v>
      </c>
      <c r="D55" s="34">
        <v>185</v>
      </c>
      <c r="E55" s="39">
        <v>170</v>
      </c>
      <c r="F55" s="40">
        <f t="shared" ref="F55:F69" si="4">D55/E55</f>
        <v>1.088235294117647</v>
      </c>
    </row>
    <row r="56" spans="1:6" s="4" customFormat="1" ht="43.5" customHeight="1" x14ac:dyDescent="0.25">
      <c r="A56" s="33" t="s">
        <v>245</v>
      </c>
      <c r="B56" s="31" t="s">
        <v>123</v>
      </c>
      <c r="C56" s="12" t="s">
        <v>12</v>
      </c>
      <c r="D56" s="34">
        <v>300</v>
      </c>
      <c r="E56" s="39">
        <v>265</v>
      </c>
      <c r="F56" s="40">
        <f t="shared" si="4"/>
        <v>1.1320754716981132</v>
      </c>
    </row>
    <row r="57" spans="1:6" s="4" customFormat="1" ht="30" customHeight="1" x14ac:dyDescent="0.25">
      <c r="A57" s="33" t="s">
        <v>246</v>
      </c>
      <c r="B57" s="31" t="s">
        <v>167</v>
      </c>
      <c r="C57" s="12" t="s">
        <v>12</v>
      </c>
      <c r="D57" s="34">
        <v>450</v>
      </c>
      <c r="E57" s="39">
        <v>370</v>
      </c>
      <c r="F57" s="40">
        <f t="shared" si="4"/>
        <v>1.2162162162162162</v>
      </c>
    </row>
    <row r="58" spans="1:6" s="4" customFormat="1" ht="30" customHeight="1" x14ac:dyDescent="0.25">
      <c r="A58" s="33" t="s">
        <v>247</v>
      </c>
      <c r="B58" s="31" t="s">
        <v>124</v>
      </c>
      <c r="C58" s="12" t="s">
        <v>12</v>
      </c>
      <c r="D58" s="34">
        <v>450</v>
      </c>
      <c r="E58" s="39">
        <v>425</v>
      </c>
      <c r="F58" s="40">
        <f t="shared" si="4"/>
        <v>1.0588235294117647</v>
      </c>
    </row>
    <row r="59" spans="1:6" s="4" customFormat="1" ht="30" customHeight="1" x14ac:dyDescent="0.25">
      <c r="A59" s="33" t="s">
        <v>248</v>
      </c>
      <c r="B59" s="31" t="s">
        <v>168</v>
      </c>
      <c r="C59" s="12" t="s">
        <v>12</v>
      </c>
      <c r="D59" s="34">
        <v>500</v>
      </c>
      <c r="E59" s="39">
        <v>480</v>
      </c>
      <c r="F59" s="40">
        <f t="shared" si="4"/>
        <v>1.0416666666666667</v>
      </c>
    </row>
    <row r="60" spans="1:6" s="4" customFormat="1" ht="35.25" customHeight="1" x14ac:dyDescent="0.25">
      <c r="A60" s="33" t="s">
        <v>249</v>
      </c>
      <c r="B60" s="31" t="s">
        <v>169</v>
      </c>
      <c r="C60" s="12" t="s">
        <v>12</v>
      </c>
      <c r="D60" s="34">
        <v>550</v>
      </c>
      <c r="E60" s="39">
        <v>530</v>
      </c>
      <c r="F60" s="40">
        <f t="shared" si="4"/>
        <v>1.0377358490566038</v>
      </c>
    </row>
    <row r="61" spans="1:6" s="4" customFormat="1" ht="30" customHeight="1" x14ac:dyDescent="0.25">
      <c r="A61" s="33" t="s">
        <v>250</v>
      </c>
      <c r="B61" s="31" t="s">
        <v>408</v>
      </c>
      <c r="C61" s="12" t="s">
        <v>12</v>
      </c>
      <c r="D61" s="34">
        <v>1150</v>
      </c>
      <c r="E61" s="39">
        <v>1050</v>
      </c>
      <c r="F61" s="40">
        <f t="shared" si="4"/>
        <v>1.0952380952380953</v>
      </c>
    </row>
    <row r="62" spans="1:6" s="4" customFormat="1" ht="30" customHeight="1" x14ac:dyDescent="0.25">
      <c r="A62" s="33" t="s">
        <v>251</v>
      </c>
      <c r="B62" s="31" t="s">
        <v>127</v>
      </c>
      <c r="C62" s="12" t="s">
        <v>12</v>
      </c>
      <c r="D62" s="34">
        <v>1000</v>
      </c>
      <c r="E62" s="39">
        <v>750</v>
      </c>
      <c r="F62" s="40">
        <f t="shared" si="4"/>
        <v>1.3333333333333333</v>
      </c>
    </row>
    <row r="63" spans="1:6" s="4" customFormat="1" ht="30" customHeight="1" x14ac:dyDescent="0.25">
      <c r="A63" s="33" t="s">
        <v>252</v>
      </c>
      <c r="B63" s="31" t="s">
        <v>126</v>
      </c>
      <c r="C63" s="12" t="s">
        <v>12</v>
      </c>
      <c r="D63" s="34">
        <v>1500</v>
      </c>
      <c r="E63" s="39">
        <v>1380</v>
      </c>
      <c r="F63" s="40">
        <f t="shared" si="4"/>
        <v>1.0869565217391304</v>
      </c>
    </row>
    <row r="64" spans="1:6" s="4" customFormat="1" ht="30" customHeight="1" x14ac:dyDescent="0.25">
      <c r="A64" s="33" t="s">
        <v>253</v>
      </c>
      <c r="B64" s="31" t="s">
        <v>128</v>
      </c>
      <c r="C64" s="12" t="s">
        <v>12</v>
      </c>
      <c r="D64" s="34">
        <v>1100</v>
      </c>
      <c r="E64" s="39">
        <v>955</v>
      </c>
      <c r="F64" s="40">
        <f t="shared" si="4"/>
        <v>1.1518324607329844</v>
      </c>
    </row>
    <row r="65" spans="1:6" s="4" customFormat="1" ht="30" customHeight="1" x14ac:dyDescent="0.25">
      <c r="A65" s="33" t="s">
        <v>254</v>
      </c>
      <c r="B65" s="31" t="s">
        <v>125</v>
      </c>
      <c r="C65" s="12" t="s">
        <v>12</v>
      </c>
      <c r="D65" s="34">
        <v>1100</v>
      </c>
      <c r="E65" s="39">
        <v>955</v>
      </c>
      <c r="F65" s="40">
        <f t="shared" si="4"/>
        <v>1.1518324607329844</v>
      </c>
    </row>
    <row r="66" spans="1:6" s="4" customFormat="1" ht="39.75" customHeight="1" x14ac:dyDescent="0.25">
      <c r="A66" s="33" t="s">
        <v>255</v>
      </c>
      <c r="B66" s="29" t="s">
        <v>166</v>
      </c>
      <c r="C66" s="12" t="s">
        <v>12</v>
      </c>
      <c r="D66" s="34">
        <v>1300</v>
      </c>
      <c r="E66" s="39">
        <v>1200</v>
      </c>
      <c r="F66" s="40">
        <f t="shared" si="4"/>
        <v>1.0833333333333333</v>
      </c>
    </row>
    <row r="67" spans="1:6" s="4" customFormat="1" ht="39" customHeight="1" x14ac:dyDescent="0.25">
      <c r="A67" s="33" t="s">
        <v>256</v>
      </c>
      <c r="B67" s="29" t="s">
        <v>188</v>
      </c>
      <c r="C67" s="12" t="s">
        <v>12</v>
      </c>
      <c r="D67" s="34">
        <v>1200</v>
      </c>
      <c r="E67" s="39">
        <v>1100</v>
      </c>
      <c r="F67" s="40">
        <f t="shared" si="4"/>
        <v>1.0909090909090908</v>
      </c>
    </row>
    <row r="68" spans="1:6" s="4" customFormat="1" ht="36" customHeight="1" x14ac:dyDescent="0.25">
      <c r="A68" s="33" t="s">
        <v>257</v>
      </c>
      <c r="B68" s="29" t="s">
        <v>189</v>
      </c>
      <c r="C68" s="12" t="s">
        <v>12</v>
      </c>
      <c r="D68" s="34">
        <v>1200</v>
      </c>
      <c r="E68" s="39">
        <v>1100</v>
      </c>
      <c r="F68" s="40">
        <f t="shared" si="4"/>
        <v>1.0909090909090908</v>
      </c>
    </row>
    <row r="69" spans="1:6" s="4" customFormat="1" ht="41.25" customHeight="1" x14ac:dyDescent="0.25">
      <c r="A69" s="33" t="s">
        <v>258</v>
      </c>
      <c r="B69" s="29" t="s">
        <v>190</v>
      </c>
      <c r="C69" s="12" t="s">
        <v>12</v>
      </c>
      <c r="D69" s="34">
        <v>1200</v>
      </c>
      <c r="E69" s="39">
        <v>1100</v>
      </c>
      <c r="F69" s="40">
        <f t="shared" si="4"/>
        <v>1.0909090909090908</v>
      </c>
    </row>
    <row r="70" spans="1:6" s="4" customFormat="1" ht="30" customHeight="1" x14ac:dyDescent="0.25">
      <c r="A70" s="54" t="s">
        <v>259</v>
      </c>
      <c r="B70" s="51" t="s">
        <v>16</v>
      </c>
      <c r="C70" s="56"/>
      <c r="D70" s="53"/>
      <c r="E70" s="39"/>
      <c r="F70" s="41"/>
    </row>
    <row r="71" spans="1:6" s="4" customFormat="1" ht="42.75" customHeight="1" x14ac:dyDescent="0.25">
      <c r="A71" s="33" t="s">
        <v>260</v>
      </c>
      <c r="B71" s="31" t="s">
        <v>131</v>
      </c>
      <c r="C71" s="12" t="s">
        <v>5</v>
      </c>
      <c r="D71" s="34">
        <v>1000</v>
      </c>
      <c r="E71" s="39">
        <v>850</v>
      </c>
      <c r="F71" s="40">
        <f>D71/E71</f>
        <v>1.1764705882352942</v>
      </c>
    </row>
    <row r="72" spans="1:6" s="4" customFormat="1" ht="40.5" customHeight="1" x14ac:dyDescent="0.25">
      <c r="A72" s="33" t="s">
        <v>261</v>
      </c>
      <c r="B72" s="31" t="s">
        <v>132</v>
      </c>
      <c r="C72" s="12" t="s">
        <v>5</v>
      </c>
      <c r="D72" s="34">
        <v>700</v>
      </c>
      <c r="E72" s="39">
        <v>585</v>
      </c>
      <c r="F72" s="40">
        <f t="shared" ref="F72:F80" si="5">D72/E72</f>
        <v>1.1965811965811965</v>
      </c>
    </row>
    <row r="73" spans="1:6" s="4" customFormat="1" ht="30" customHeight="1" x14ac:dyDescent="0.25">
      <c r="A73" s="33" t="s">
        <v>262</v>
      </c>
      <c r="B73" s="31" t="s">
        <v>133</v>
      </c>
      <c r="C73" s="12" t="s">
        <v>5</v>
      </c>
      <c r="D73" s="34">
        <v>200</v>
      </c>
      <c r="E73" s="39">
        <v>200</v>
      </c>
      <c r="F73" s="40">
        <f t="shared" si="5"/>
        <v>1</v>
      </c>
    </row>
    <row r="74" spans="1:6" s="4" customFormat="1" ht="30" customHeight="1" x14ac:dyDescent="0.25">
      <c r="A74" s="33" t="s">
        <v>263</v>
      </c>
      <c r="B74" s="31" t="s">
        <v>170</v>
      </c>
      <c r="C74" s="12" t="s">
        <v>5</v>
      </c>
      <c r="D74" s="34">
        <v>400</v>
      </c>
      <c r="E74" s="39">
        <v>320</v>
      </c>
      <c r="F74" s="40">
        <f t="shared" si="5"/>
        <v>1.25</v>
      </c>
    </row>
    <row r="75" spans="1:6" s="4" customFormat="1" ht="30" customHeight="1" x14ac:dyDescent="0.25">
      <c r="A75" s="33" t="s">
        <v>264</v>
      </c>
      <c r="B75" s="31" t="s">
        <v>171</v>
      </c>
      <c r="C75" s="12" t="s">
        <v>5</v>
      </c>
      <c r="D75" s="34">
        <v>170</v>
      </c>
      <c r="E75" s="39">
        <v>155</v>
      </c>
      <c r="F75" s="40">
        <f t="shared" si="5"/>
        <v>1.096774193548387</v>
      </c>
    </row>
    <row r="76" spans="1:6" s="4" customFormat="1" ht="54.75" customHeight="1" x14ac:dyDescent="0.25">
      <c r="A76" s="33" t="s">
        <v>265</v>
      </c>
      <c r="B76" s="31" t="s">
        <v>134</v>
      </c>
      <c r="C76" s="12" t="s">
        <v>5</v>
      </c>
      <c r="D76" s="34">
        <v>1100</v>
      </c>
      <c r="E76" s="39">
        <v>1060</v>
      </c>
      <c r="F76" s="40">
        <f t="shared" si="5"/>
        <v>1.0377358490566038</v>
      </c>
    </row>
    <row r="77" spans="1:6" s="4" customFormat="1" ht="45" customHeight="1" x14ac:dyDescent="0.25">
      <c r="A77" s="33" t="s">
        <v>266</v>
      </c>
      <c r="B77" s="31" t="s">
        <v>135</v>
      </c>
      <c r="C77" s="12" t="s">
        <v>12</v>
      </c>
      <c r="D77" s="34">
        <v>180</v>
      </c>
      <c r="E77" s="39">
        <v>160</v>
      </c>
      <c r="F77" s="40">
        <f t="shared" si="5"/>
        <v>1.125</v>
      </c>
    </row>
    <row r="78" spans="1:6" s="4" customFormat="1" ht="30" customHeight="1" x14ac:dyDescent="0.25">
      <c r="A78" s="33" t="s">
        <v>267</v>
      </c>
      <c r="B78" s="31" t="s">
        <v>172</v>
      </c>
      <c r="C78" s="12" t="s">
        <v>12</v>
      </c>
      <c r="D78" s="34">
        <v>260</v>
      </c>
      <c r="E78" s="39">
        <v>245</v>
      </c>
      <c r="F78" s="40">
        <f t="shared" si="5"/>
        <v>1.0612244897959184</v>
      </c>
    </row>
    <row r="79" spans="1:6" s="4" customFormat="1" ht="33.75" customHeight="1" x14ac:dyDescent="0.25">
      <c r="A79" s="33" t="s">
        <v>268</v>
      </c>
      <c r="B79" s="31" t="s">
        <v>173</v>
      </c>
      <c r="C79" s="12" t="s">
        <v>10</v>
      </c>
      <c r="D79" s="34">
        <v>450</v>
      </c>
      <c r="E79" s="39">
        <v>370</v>
      </c>
      <c r="F79" s="40">
        <f t="shared" si="5"/>
        <v>1.2162162162162162</v>
      </c>
    </row>
    <row r="80" spans="1:6" s="4" customFormat="1" ht="36" customHeight="1" x14ac:dyDescent="0.25">
      <c r="A80" s="33" t="s">
        <v>269</v>
      </c>
      <c r="B80" s="31" t="s">
        <v>136</v>
      </c>
      <c r="C80" s="12" t="s">
        <v>10</v>
      </c>
      <c r="D80" s="34">
        <v>450</v>
      </c>
      <c r="E80" s="39">
        <v>370</v>
      </c>
      <c r="F80" s="40">
        <f t="shared" si="5"/>
        <v>1.2162162162162162</v>
      </c>
    </row>
    <row r="81" spans="1:6" s="4" customFormat="1" ht="30" customHeight="1" x14ac:dyDescent="0.25">
      <c r="A81" s="54" t="s">
        <v>270</v>
      </c>
      <c r="B81" s="51" t="s">
        <v>17</v>
      </c>
      <c r="C81" s="56"/>
      <c r="D81" s="53"/>
      <c r="E81" s="39"/>
      <c r="F81" s="41"/>
    </row>
    <row r="82" spans="1:6" s="4" customFormat="1" ht="42.75" customHeight="1" x14ac:dyDescent="0.25">
      <c r="A82" s="33" t="s">
        <v>271</v>
      </c>
      <c r="B82" s="31" t="s">
        <v>137</v>
      </c>
      <c r="C82" s="12" t="s">
        <v>5</v>
      </c>
      <c r="D82" s="34">
        <v>1150</v>
      </c>
      <c r="E82" s="39">
        <v>1060</v>
      </c>
      <c r="F82" s="40">
        <f>D82/E82</f>
        <v>1.0849056603773586</v>
      </c>
    </row>
    <row r="83" spans="1:6" s="4" customFormat="1" ht="42.75" customHeight="1" x14ac:dyDescent="0.25">
      <c r="A83" s="33" t="s">
        <v>272</v>
      </c>
      <c r="B83" s="31" t="s">
        <v>138</v>
      </c>
      <c r="C83" s="12" t="s">
        <v>5</v>
      </c>
      <c r="D83" s="34">
        <v>700</v>
      </c>
      <c r="E83" s="39">
        <v>580</v>
      </c>
      <c r="F83" s="40">
        <f t="shared" ref="F83:F93" si="6">D83/E83</f>
        <v>1.2068965517241379</v>
      </c>
    </row>
    <row r="84" spans="1:6" s="4" customFormat="1" ht="36" customHeight="1" x14ac:dyDescent="0.25">
      <c r="A84" s="33" t="s">
        <v>273</v>
      </c>
      <c r="B84" s="31" t="s">
        <v>193</v>
      </c>
      <c r="C84" s="12" t="s">
        <v>9</v>
      </c>
      <c r="D84" s="34">
        <v>1000</v>
      </c>
      <c r="E84" s="39">
        <v>950</v>
      </c>
      <c r="F84" s="40">
        <f t="shared" si="6"/>
        <v>1.0526315789473684</v>
      </c>
    </row>
    <row r="85" spans="1:6" s="4" customFormat="1" ht="30" customHeight="1" x14ac:dyDescent="0.25">
      <c r="A85" s="33" t="s">
        <v>274</v>
      </c>
      <c r="B85" s="31" t="s">
        <v>198</v>
      </c>
      <c r="C85" s="12" t="s">
        <v>10</v>
      </c>
      <c r="D85" s="34">
        <v>450</v>
      </c>
      <c r="E85" s="39">
        <v>420</v>
      </c>
      <c r="F85" s="40">
        <f t="shared" si="6"/>
        <v>1.0714285714285714</v>
      </c>
    </row>
    <row r="86" spans="1:6" s="4" customFormat="1" ht="30" customHeight="1" x14ac:dyDescent="0.25">
      <c r="A86" s="33" t="s">
        <v>275</v>
      </c>
      <c r="B86" s="31" t="s">
        <v>404</v>
      </c>
      <c r="C86" s="12" t="s">
        <v>12</v>
      </c>
      <c r="D86" s="34">
        <v>450</v>
      </c>
      <c r="E86" s="39">
        <v>420</v>
      </c>
      <c r="F86" s="40">
        <f t="shared" si="6"/>
        <v>1.0714285714285714</v>
      </c>
    </row>
    <row r="87" spans="1:6" s="4" customFormat="1" ht="30" customHeight="1" x14ac:dyDescent="0.25">
      <c r="A87" s="33" t="s">
        <v>276</v>
      </c>
      <c r="B87" s="31" t="s">
        <v>139</v>
      </c>
      <c r="C87" s="12" t="s">
        <v>10</v>
      </c>
      <c r="D87" s="34">
        <v>800</v>
      </c>
      <c r="E87" s="39">
        <v>700</v>
      </c>
      <c r="F87" s="40">
        <f t="shared" si="6"/>
        <v>1.1428571428571428</v>
      </c>
    </row>
    <row r="88" spans="1:6" s="4" customFormat="1" ht="30" customHeight="1" x14ac:dyDescent="0.25">
      <c r="A88" s="33" t="s">
        <v>277</v>
      </c>
      <c r="B88" s="31" t="s">
        <v>140</v>
      </c>
      <c r="C88" s="12" t="s">
        <v>10</v>
      </c>
      <c r="D88" s="34">
        <v>350</v>
      </c>
      <c r="E88" s="39">
        <v>320</v>
      </c>
      <c r="F88" s="40">
        <f t="shared" si="6"/>
        <v>1.09375</v>
      </c>
    </row>
    <row r="89" spans="1:6" s="4" customFormat="1" ht="30" customHeight="1" x14ac:dyDescent="0.25">
      <c r="A89" s="33" t="s">
        <v>278</v>
      </c>
      <c r="B89" s="31" t="s">
        <v>195</v>
      </c>
      <c r="C89" s="12" t="s">
        <v>10</v>
      </c>
      <c r="D89" s="34">
        <v>350</v>
      </c>
      <c r="E89" s="39">
        <v>320</v>
      </c>
      <c r="F89" s="40">
        <f t="shared" si="6"/>
        <v>1.09375</v>
      </c>
    </row>
    <row r="90" spans="1:6" s="4" customFormat="1" ht="30" customHeight="1" x14ac:dyDescent="0.25">
      <c r="A90" s="33" t="s">
        <v>279</v>
      </c>
      <c r="B90" s="31" t="s">
        <v>196</v>
      </c>
      <c r="C90" s="12" t="s">
        <v>10</v>
      </c>
      <c r="D90" s="34">
        <v>80</v>
      </c>
      <c r="E90" s="39">
        <v>75.2</v>
      </c>
      <c r="F90" s="40">
        <f t="shared" si="6"/>
        <v>1.0638297872340425</v>
      </c>
    </row>
    <row r="91" spans="1:6" s="4" customFormat="1" ht="65.25" customHeight="1" x14ac:dyDescent="0.25">
      <c r="A91" s="26" t="s">
        <v>280</v>
      </c>
      <c r="B91" s="32" t="s">
        <v>430</v>
      </c>
      <c r="C91" s="22" t="s">
        <v>12</v>
      </c>
      <c r="D91" s="27">
        <v>700</v>
      </c>
      <c r="E91" s="39">
        <v>640</v>
      </c>
      <c r="F91" s="40">
        <f t="shared" si="6"/>
        <v>1.09375</v>
      </c>
    </row>
    <row r="92" spans="1:6" s="4" customFormat="1" ht="39" customHeight="1" x14ac:dyDescent="0.25">
      <c r="A92" s="26" t="s">
        <v>281</v>
      </c>
      <c r="B92" s="32" t="s">
        <v>194</v>
      </c>
      <c r="C92" s="22" t="s">
        <v>12</v>
      </c>
      <c r="D92" s="27">
        <v>400</v>
      </c>
      <c r="E92" s="39">
        <v>380</v>
      </c>
      <c r="F92" s="40">
        <f t="shared" si="6"/>
        <v>1.0526315789473684</v>
      </c>
    </row>
    <row r="93" spans="1:6" s="4" customFormat="1" ht="30" customHeight="1" x14ac:dyDescent="0.25">
      <c r="A93" s="33" t="s">
        <v>282</v>
      </c>
      <c r="B93" s="31" t="s">
        <v>197</v>
      </c>
      <c r="C93" s="12" t="s">
        <v>10</v>
      </c>
      <c r="D93" s="34">
        <v>400</v>
      </c>
      <c r="E93" s="39">
        <v>370</v>
      </c>
      <c r="F93" s="40">
        <f t="shared" si="6"/>
        <v>1.0810810810810811</v>
      </c>
    </row>
    <row r="94" spans="1:6" s="4" customFormat="1" ht="30" customHeight="1" x14ac:dyDescent="0.25">
      <c r="A94" s="54" t="s">
        <v>283</v>
      </c>
      <c r="B94" s="51" t="s">
        <v>18</v>
      </c>
      <c r="C94" s="56"/>
      <c r="D94" s="53"/>
      <c r="E94" s="39"/>
      <c r="F94" s="41"/>
    </row>
    <row r="95" spans="1:6" s="4" customFormat="1" ht="30" customHeight="1" x14ac:dyDescent="0.25">
      <c r="A95" s="33" t="s">
        <v>284</v>
      </c>
      <c r="B95" s="31" t="s">
        <v>141</v>
      </c>
      <c r="C95" s="12" t="s">
        <v>5</v>
      </c>
      <c r="D95" s="34">
        <v>1050</v>
      </c>
      <c r="E95" s="39">
        <v>1050</v>
      </c>
      <c r="F95" s="40">
        <f>D95/E95</f>
        <v>1</v>
      </c>
    </row>
    <row r="96" spans="1:6" s="4" customFormat="1" ht="30" customHeight="1" x14ac:dyDescent="0.25">
      <c r="A96" s="33" t="s">
        <v>285</v>
      </c>
      <c r="B96" s="31" t="s">
        <v>142</v>
      </c>
      <c r="C96" s="12" t="s">
        <v>5</v>
      </c>
      <c r="D96" s="34">
        <v>700</v>
      </c>
      <c r="E96" s="39">
        <v>585</v>
      </c>
      <c r="F96" s="40">
        <f>D96/E96</f>
        <v>1.1965811965811965</v>
      </c>
    </row>
    <row r="97" spans="1:6" s="4" customFormat="1" ht="30" customHeight="1" x14ac:dyDescent="0.25">
      <c r="A97" s="54" t="s">
        <v>286</v>
      </c>
      <c r="B97" s="51" t="s">
        <v>19</v>
      </c>
      <c r="C97" s="56"/>
      <c r="D97" s="53"/>
      <c r="E97" s="39"/>
      <c r="F97" s="41"/>
    </row>
    <row r="98" spans="1:6" s="4" customFormat="1" ht="39.75" customHeight="1" x14ac:dyDescent="0.25">
      <c r="A98" s="33" t="s">
        <v>287</v>
      </c>
      <c r="B98" s="31" t="s">
        <v>146</v>
      </c>
      <c r="C98" s="12" t="s">
        <v>5</v>
      </c>
      <c r="D98" s="34">
        <v>1050</v>
      </c>
      <c r="E98" s="39">
        <v>955</v>
      </c>
      <c r="F98" s="40">
        <f>D98/E98</f>
        <v>1.0994764397905759</v>
      </c>
    </row>
    <row r="99" spans="1:6" s="4" customFormat="1" ht="41.25" customHeight="1" x14ac:dyDescent="0.25">
      <c r="A99" s="33" t="s">
        <v>288</v>
      </c>
      <c r="B99" s="31" t="s">
        <v>147</v>
      </c>
      <c r="C99" s="12" t="s">
        <v>5</v>
      </c>
      <c r="D99" s="34">
        <v>700</v>
      </c>
      <c r="E99" s="39">
        <v>585</v>
      </c>
      <c r="F99" s="40">
        <f>D99/E99</f>
        <v>1.1965811965811965</v>
      </c>
    </row>
    <row r="100" spans="1:6" s="4" customFormat="1" ht="30" customHeight="1" x14ac:dyDescent="0.25">
      <c r="A100" s="54" t="s">
        <v>289</v>
      </c>
      <c r="B100" s="51" t="s">
        <v>20</v>
      </c>
      <c r="C100" s="56"/>
      <c r="D100" s="53"/>
      <c r="E100" s="39"/>
      <c r="F100" s="41"/>
    </row>
    <row r="101" spans="1:6" s="4" customFormat="1" ht="30" customHeight="1" x14ac:dyDescent="0.25">
      <c r="A101" s="33" t="s">
        <v>290</v>
      </c>
      <c r="B101" s="31" t="s">
        <v>148</v>
      </c>
      <c r="C101" s="12" t="s">
        <v>5</v>
      </c>
      <c r="D101" s="34">
        <v>1100</v>
      </c>
      <c r="E101" s="39">
        <v>1050</v>
      </c>
      <c r="F101" s="40">
        <f>D101/E101</f>
        <v>1.0476190476190477</v>
      </c>
    </row>
    <row r="102" spans="1:6" s="4" customFormat="1" ht="30" customHeight="1" x14ac:dyDescent="0.25">
      <c r="A102" s="33" t="s">
        <v>291</v>
      </c>
      <c r="B102" s="31" t="s">
        <v>149</v>
      </c>
      <c r="C102" s="12" t="s">
        <v>5</v>
      </c>
      <c r="D102" s="34">
        <v>800</v>
      </c>
      <c r="E102" s="39">
        <v>585</v>
      </c>
      <c r="F102" s="40">
        <f>D102/E102</f>
        <v>1.3675213675213675</v>
      </c>
    </row>
    <row r="103" spans="1:6" s="4" customFormat="1" ht="30" customHeight="1" x14ac:dyDescent="0.25">
      <c r="A103" s="54" t="s">
        <v>292</v>
      </c>
      <c r="B103" s="51" t="s">
        <v>21</v>
      </c>
      <c r="C103" s="56"/>
      <c r="D103" s="53"/>
      <c r="E103" s="39"/>
      <c r="F103" s="41"/>
    </row>
    <row r="104" spans="1:6" s="4" customFormat="1" ht="41.25" customHeight="1" x14ac:dyDescent="0.25">
      <c r="A104" s="33" t="s">
        <v>293</v>
      </c>
      <c r="B104" s="31" t="s">
        <v>150</v>
      </c>
      <c r="C104" s="12" t="s">
        <v>5</v>
      </c>
      <c r="D104" s="34">
        <v>1050</v>
      </c>
      <c r="E104" s="39">
        <v>950</v>
      </c>
      <c r="F104" s="40">
        <f>D104/E104</f>
        <v>1.1052631578947369</v>
      </c>
    </row>
    <row r="105" spans="1:6" s="4" customFormat="1" ht="43.5" customHeight="1" x14ac:dyDescent="0.25">
      <c r="A105" s="33" t="s">
        <v>294</v>
      </c>
      <c r="B105" s="31" t="s">
        <v>151</v>
      </c>
      <c r="C105" s="12" t="s">
        <v>5</v>
      </c>
      <c r="D105" s="34">
        <v>800</v>
      </c>
      <c r="E105" s="39">
        <v>640</v>
      </c>
      <c r="F105" s="40">
        <f t="shared" ref="F105:F118" si="7">D105/E105</f>
        <v>1.25</v>
      </c>
    </row>
    <row r="106" spans="1:6" s="4" customFormat="1" ht="30" customHeight="1" x14ac:dyDescent="0.25">
      <c r="A106" s="33" t="s">
        <v>295</v>
      </c>
      <c r="B106" s="31" t="s">
        <v>162</v>
      </c>
      <c r="C106" s="12" t="s">
        <v>10</v>
      </c>
      <c r="D106" s="34">
        <v>150</v>
      </c>
      <c r="E106" s="39">
        <v>120</v>
      </c>
      <c r="F106" s="40">
        <f t="shared" si="7"/>
        <v>1.25</v>
      </c>
    </row>
    <row r="107" spans="1:6" s="4" customFormat="1" ht="30" customHeight="1" x14ac:dyDescent="0.25">
      <c r="A107" s="33" t="s">
        <v>296</v>
      </c>
      <c r="B107" s="31" t="s">
        <v>152</v>
      </c>
      <c r="C107" s="12" t="s">
        <v>12</v>
      </c>
      <c r="D107" s="34">
        <v>1050</v>
      </c>
      <c r="E107" s="39">
        <v>950</v>
      </c>
      <c r="F107" s="40">
        <f t="shared" si="7"/>
        <v>1.1052631578947369</v>
      </c>
    </row>
    <row r="108" spans="1:6" s="4" customFormat="1" ht="30" customHeight="1" x14ac:dyDescent="0.25">
      <c r="A108" s="33" t="s">
        <v>297</v>
      </c>
      <c r="B108" s="31" t="s">
        <v>153</v>
      </c>
      <c r="C108" s="12" t="s">
        <v>22</v>
      </c>
      <c r="D108" s="34">
        <v>1700</v>
      </c>
      <c r="E108" s="39">
        <v>1430</v>
      </c>
      <c r="F108" s="40">
        <f t="shared" si="7"/>
        <v>1.1888111888111887</v>
      </c>
    </row>
    <row r="109" spans="1:6" s="4" customFormat="1" ht="30" customHeight="1" x14ac:dyDescent="0.25">
      <c r="A109" s="33" t="s">
        <v>298</v>
      </c>
      <c r="B109" s="31" t="s">
        <v>155</v>
      </c>
      <c r="C109" s="12" t="s">
        <v>22</v>
      </c>
      <c r="D109" s="34">
        <v>1000</v>
      </c>
      <c r="E109" s="39">
        <v>740</v>
      </c>
      <c r="F109" s="40">
        <f t="shared" si="7"/>
        <v>1.3513513513513513</v>
      </c>
    </row>
    <row r="110" spans="1:6" s="4" customFormat="1" ht="30" customHeight="1" x14ac:dyDescent="0.25">
      <c r="A110" s="33" t="s">
        <v>299</v>
      </c>
      <c r="B110" s="31" t="s">
        <v>156</v>
      </c>
      <c r="C110" s="12" t="s">
        <v>10</v>
      </c>
      <c r="D110" s="34">
        <v>3300</v>
      </c>
      <c r="E110" s="39">
        <v>2860</v>
      </c>
      <c r="F110" s="40">
        <f t="shared" si="7"/>
        <v>1.1538461538461537</v>
      </c>
    </row>
    <row r="111" spans="1:6" s="4" customFormat="1" ht="30" customHeight="1" x14ac:dyDescent="0.25">
      <c r="A111" s="33" t="s">
        <v>300</v>
      </c>
      <c r="B111" s="31" t="s">
        <v>154</v>
      </c>
      <c r="C111" s="12" t="s">
        <v>10</v>
      </c>
      <c r="D111" s="34">
        <v>700</v>
      </c>
      <c r="E111" s="39">
        <v>425</v>
      </c>
      <c r="F111" s="40">
        <f t="shared" si="7"/>
        <v>1.6470588235294117</v>
      </c>
    </row>
    <row r="112" spans="1:6" s="4" customFormat="1" ht="30" customHeight="1" x14ac:dyDescent="0.25">
      <c r="A112" s="33" t="s">
        <v>301</v>
      </c>
      <c r="B112" s="31" t="s">
        <v>157</v>
      </c>
      <c r="C112" s="12" t="s">
        <v>10</v>
      </c>
      <c r="D112" s="34">
        <v>600</v>
      </c>
      <c r="E112" s="39">
        <v>380</v>
      </c>
      <c r="F112" s="40">
        <f t="shared" si="7"/>
        <v>1.5789473684210527</v>
      </c>
    </row>
    <row r="113" spans="1:6" s="4" customFormat="1" ht="30" customHeight="1" x14ac:dyDescent="0.25">
      <c r="A113" s="33" t="s">
        <v>302</v>
      </c>
      <c r="B113" s="31" t="s">
        <v>158</v>
      </c>
      <c r="C113" s="12" t="s">
        <v>10</v>
      </c>
      <c r="D113" s="34">
        <v>650</v>
      </c>
      <c r="E113" s="39">
        <v>630</v>
      </c>
      <c r="F113" s="40">
        <f t="shared" si="7"/>
        <v>1.0317460317460319</v>
      </c>
    </row>
    <row r="114" spans="1:6" s="4" customFormat="1" ht="30" customHeight="1" x14ac:dyDescent="0.25">
      <c r="A114" s="33" t="s">
        <v>303</v>
      </c>
      <c r="B114" s="31" t="s">
        <v>159</v>
      </c>
      <c r="C114" s="12" t="s">
        <v>22</v>
      </c>
      <c r="D114" s="34">
        <v>700</v>
      </c>
      <c r="E114" s="39">
        <v>630</v>
      </c>
      <c r="F114" s="40">
        <f t="shared" si="7"/>
        <v>1.1111111111111112</v>
      </c>
    </row>
    <row r="115" spans="1:6" s="4" customFormat="1" ht="39" customHeight="1" x14ac:dyDescent="0.25">
      <c r="A115" s="33" t="s">
        <v>304</v>
      </c>
      <c r="B115" s="31" t="s">
        <v>161</v>
      </c>
      <c r="C115" s="12" t="s">
        <v>22</v>
      </c>
      <c r="D115" s="34">
        <v>1000</v>
      </c>
      <c r="E115" s="39">
        <v>630</v>
      </c>
      <c r="F115" s="40">
        <f t="shared" si="7"/>
        <v>1.5873015873015872</v>
      </c>
    </row>
    <row r="116" spans="1:6" s="4" customFormat="1" ht="27" customHeight="1" x14ac:dyDescent="0.25">
      <c r="A116" s="33" t="s">
        <v>305</v>
      </c>
      <c r="B116" s="13" t="s">
        <v>163</v>
      </c>
      <c r="C116" s="12" t="s">
        <v>22</v>
      </c>
      <c r="D116" s="34">
        <v>700</v>
      </c>
      <c r="E116" s="39">
        <v>630</v>
      </c>
      <c r="F116" s="40">
        <f t="shared" si="7"/>
        <v>1.1111111111111112</v>
      </c>
    </row>
    <row r="117" spans="1:6" s="4" customFormat="1" ht="37.5" customHeight="1" x14ac:dyDescent="0.2">
      <c r="A117" s="33" t="s">
        <v>306</v>
      </c>
      <c r="B117" s="30" t="s">
        <v>192</v>
      </c>
      <c r="C117" s="12" t="s">
        <v>22</v>
      </c>
      <c r="D117" s="34">
        <v>1150</v>
      </c>
      <c r="E117" s="39">
        <v>1060</v>
      </c>
      <c r="F117" s="40">
        <f t="shared" si="7"/>
        <v>1.0849056603773586</v>
      </c>
    </row>
    <row r="118" spans="1:6" s="4" customFormat="1" ht="30" customHeight="1" x14ac:dyDescent="0.25">
      <c r="A118" s="33" t="s">
        <v>307</v>
      </c>
      <c r="B118" s="31" t="s">
        <v>160</v>
      </c>
      <c r="C118" s="12" t="s">
        <v>22</v>
      </c>
      <c r="D118" s="34">
        <v>500</v>
      </c>
      <c r="E118" s="39">
        <v>320</v>
      </c>
      <c r="F118" s="40">
        <f t="shared" si="7"/>
        <v>1.5625</v>
      </c>
    </row>
    <row r="119" spans="1:6" s="4" customFormat="1" ht="37.5" customHeight="1" x14ac:dyDescent="0.25">
      <c r="A119" s="33" t="s">
        <v>480</v>
      </c>
      <c r="B119" s="24" t="s">
        <v>481</v>
      </c>
      <c r="C119" s="12" t="s">
        <v>12</v>
      </c>
      <c r="D119" s="34">
        <v>250</v>
      </c>
      <c r="E119" s="39" t="s">
        <v>484</v>
      </c>
      <c r="F119" s="40"/>
    </row>
    <row r="120" spans="1:6" s="4" customFormat="1" ht="54.75" customHeight="1" x14ac:dyDescent="0.25">
      <c r="A120" s="33" t="s">
        <v>482</v>
      </c>
      <c r="B120" s="24" t="s">
        <v>483</v>
      </c>
      <c r="C120" s="12" t="s">
        <v>12</v>
      </c>
      <c r="D120" s="34">
        <v>700</v>
      </c>
      <c r="E120" s="39" t="s">
        <v>485</v>
      </c>
      <c r="F120" s="40"/>
    </row>
    <row r="121" spans="1:6" s="4" customFormat="1" ht="30" customHeight="1" x14ac:dyDescent="0.25">
      <c r="A121" s="54" t="s">
        <v>308</v>
      </c>
      <c r="B121" s="51" t="s">
        <v>23</v>
      </c>
      <c r="C121" s="56"/>
      <c r="D121" s="53"/>
      <c r="E121" s="39"/>
      <c r="F121" s="41"/>
    </row>
    <row r="122" spans="1:6" s="4" customFormat="1" ht="52.5" customHeight="1" x14ac:dyDescent="0.25">
      <c r="A122" s="33" t="s">
        <v>309</v>
      </c>
      <c r="B122" s="31" t="s">
        <v>456</v>
      </c>
      <c r="C122" s="12" t="s">
        <v>24</v>
      </c>
      <c r="D122" s="34">
        <v>600</v>
      </c>
      <c r="E122" s="39">
        <v>1250</v>
      </c>
      <c r="F122" s="42">
        <f>D122/E122</f>
        <v>0.48</v>
      </c>
    </row>
    <row r="123" spans="1:6" s="4" customFormat="1" ht="30" customHeight="1" x14ac:dyDescent="0.25">
      <c r="A123" s="54" t="s">
        <v>310</v>
      </c>
      <c r="B123" s="51" t="s">
        <v>25</v>
      </c>
      <c r="C123" s="56"/>
      <c r="D123" s="53"/>
      <c r="E123" s="39"/>
      <c r="F123" s="41"/>
    </row>
    <row r="124" spans="1:6" s="4" customFormat="1" ht="30" customHeight="1" x14ac:dyDescent="0.25">
      <c r="A124" s="33" t="s">
        <v>311</v>
      </c>
      <c r="B124" s="31" t="s">
        <v>191</v>
      </c>
      <c r="C124" s="12" t="s">
        <v>22</v>
      </c>
      <c r="D124" s="34">
        <v>210</v>
      </c>
      <c r="E124" s="39">
        <v>210</v>
      </c>
      <c r="F124" s="40">
        <f>D124/E124</f>
        <v>1</v>
      </c>
    </row>
    <row r="125" spans="1:6" s="4" customFormat="1" ht="30" customHeight="1" x14ac:dyDescent="0.25">
      <c r="A125" s="33" t="s">
        <v>312</v>
      </c>
      <c r="B125" s="31" t="s">
        <v>165</v>
      </c>
      <c r="C125" s="12" t="s">
        <v>22</v>
      </c>
      <c r="D125" s="34">
        <v>150</v>
      </c>
      <c r="E125" s="39">
        <v>140</v>
      </c>
      <c r="F125" s="40">
        <f t="shared" ref="F125:F127" si="8">D125/E125</f>
        <v>1.0714285714285714</v>
      </c>
    </row>
    <row r="126" spans="1:6" s="4" customFormat="1" ht="30" customHeight="1" x14ac:dyDescent="0.25">
      <c r="A126" s="33" t="s">
        <v>313</v>
      </c>
      <c r="B126" s="31" t="s">
        <v>184</v>
      </c>
      <c r="C126" s="12" t="s">
        <v>22</v>
      </c>
      <c r="D126" s="34">
        <v>150</v>
      </c>
      <c r="E126" s="39">
        <v>140</v>
      </c>
      <c r="F126" s="40">
        <f t="shared" si="8"/>
        <v>1.0714285714285714</v>
      </c>
    </row>
    <row r="127" spans="1:6" s="4" customFormat="1" ht="30" customHeight="1" x14ac:dyDescent="0.25">
      <c r="A127" s="33" t="s">
        <v>314</v>
      </c>
      <c r="B127" s="29" t="s">
        <v>183</v>
      </c>
      <c r="C127" s="12" t="s">
        <v>22</v>
      </c>
      <c r="D127" s="34">
        <v>110</v>
      </c>
      <c r="E127" s="39">
        <v>105</v>
      </c>
      <c r="F127" s="40">
        <f t="shared" si="8"/>
        <v>1.0476190476190477</v>
      </c>
    </row>
    <row r="128" spans="1:6" s="4" customFormat="1" ht="30" customHeight="1" x14ac:dyDescent="0.25">
      <c r="A128" s="54" t="s">
        <v>315</v>
      </c>
      <c r="B128" s="51" t="s">
        <v>33</v>
      </c>
      <c r="C128" s="51"/>
      <c r="D128" s="51"/>
      <c r="E128" s="39" t="s">
        <v>448</v>
      </c>
      <c r="F128" s="41" t="s">
        <v>38</v>
      </c>
    </row>
    <row r="129" spans="1:6" s="4" customFormat="1" ht="52.5" customHeight="1" x14ac:dyDescent="0.25">
      <c r="A129" s="33" t="s">
        <v>316</v>
      </c>
      <c r="B129" s="31" t="s">
        <v>414</v>
      </c>
      <c r="C129" s="35" t="s">
        <v>12</v>
      </c>
      <c r="D129" s="34">
        <v>360</v>
      </c>
      <c r="E129" s="39">
        <v>335</v>
      </c>
      <c r="F129" s="40">
        <f>D129/E129</f>
        <v>1.0746268656716418</v>
      </c>
    </row>
    <row r="130" spans="1:6" s="4" customFormat="1" ht="30" customHeight="1" x14ac:dyDescent="0.25">
      <c r="A130" s="33" t="s">
        <v>317</v>
      </c>
      <c r="B130" s="31" t="s">
        <v>39</v>
      </c>
      <c r="C130" s="35" t="s">
        <v>12</v>
      </c>
      <c r="D130" s="34">
        <v>180</v>
      </c>
      <c r="E130" s="39">
        <v>170</v>
      </c>
      <c r="F130" s="40">
        <f t="shared" ref="F130:F191" si="9">D130/E130</f>
        <v>1.0588235294117647</v>
      </c>
    </row>
    <row r="131" spans="1:6" s="4" customFormat="1" ht="30" customHeight="1" x14ac:dyDescent="0.25">
      <c r="A131" s="33" t="s">
        <v>318</v>
      </c>
      <c r="B131" s="31" t="s">
        <v>40</v>
      </c>
      <c r="C131" s="35" t="s">
        <v>12</v>
      </c>
      <c r="D131" s="34">
        <v>220</v>
      </c>
      <c r="E131" s="39">
        <v>200</v>
      </c>
      <c r="F131" s="40">
        <f t="shared" si="9"/>
        <v>1.1000000000000001</v>
      </c>
    </row>
    <row r="132" spans="1:6" s="4" customFormat="1" ht="30" customHeight="1" x14ac:dyDescent="0.25">
      <c r="A132" s="33" t="s">
        <v>319</v>
      </c>
      <c r="B132" s="31" t="s">
        <v>489</v>
      </c>
      <c r="C132" s="35" t="s">
        <v>12</v>
      </c>
      <c r="D132" s="34">
        <v>500</v>
      </c>
      <c r="E132" s="39">
        <v>465</v>
      </c>
      <c r="F132" s="40">
        <f t="shared" si="9"/>
        <v>1.075268817204301</v>
      </c>
    </row>
    <row r="133" spans="1:6" s="4" customFormat="1" ht="30" customHeight="1" x14ac:dyDescent="0.25">
      <c r="A133" s="33" t="s">
        <v>320</v>
      </c>
      <c r="B133" s="31" t="s">
        <v>41</v>
      </c>
      <c r="C133" s="35" t="s">
        <v>12</v>
      </c>
      <c r="D133" s="34">
        <v>220</v>
      </c>
      <c r="E133" s="39">
        <v>180</v>
      </c>
      <c r="F133" s="40">
        <f t="shared" si="9"/>
        <v>1.2222222222222223</v>
      </c>
    </row>
    <row r="134" spans="1:6" s="4" customFormat="1" ht="30" customHeight="1" x14ac:dyDescent="0.25">
      <c r="A134" s="33" t="s">
        <v>321</v>
      </c>
      <c r="B134" s="31" t="s">
        <v>73</v>
      </c>
      <c r="C134" s="35" t="s">
        <v>12</v>
      </c>
      <c r="D134" s="34">
        <v>1000</v>
      </c>
      <c r="E134" s="39">
        <v>455</v>
      </c>
      <c r="F134" s="40">
        <f t="shared" si="9"/>
        <v>2.197802197802198</v>
      </c>
    </row>
    <row r="135" spans="1:6" s="4" customFormat="1" ht="30" customHeight="1" x14ac:dyDescent="0.25">
      <c r="A135" s="33" t="s">
        <v>322</v>
      </c>
      <c r="B135" s="31" t="s">
        <v>42</v>
      </c>
      <c r="C135" s="35" t="s">
        <v>12</v>
      </c>
      <c r="D135" s="34">
        <v>400</v>
      </c>
      <c r="E135" s="39">
        <v>380</v>
      </c>
      <c r="F135" s="40">
        <f t="shared" si="9"/>
        <v>1.0526315789473684</v>
      </c>
    </row>
    <row r="136" spans="1:6" s="4" customFormat="1" ht="30" customHeight="1" x14ac:dyDescent="0.25">
      <c r="A136" s="33" t="s">
        <v>323</v>
      </c>
      <c r="B136" s="31" t="s">
        <v>100</v>
      </c>
      <c r="C136" s="35" t="s">
        <v>12</v>
      </c>
      <c r="D136" s="34">
        <v>260</v>
      </c>
      <c r="E136" s="39">
        <v>245</v>
      </c>
      <c r="F136" s="40">
        <f t="shared" si="9"/>
        <v>1.0612244897959184</v>
      </c>
    </row>
    <row r="137" spans="1:6" s="4" customFormat="1" ht="30" customHeight="1" x14ac:dyDescent="0.25">
      <c r="A137" s="33" t="s">
        <v>324</v>
      </c>
      <c r="B137" s="31" t="s">
        <v>43</v>
      </c>
      <c r="C137" s="35" t="s">
        <v>12</v>
      </c>
      <c r="D137" s="34">
        <v>200</v>
      </c>
      <c r="E137" s="39">
        <v>185</v>
      </c>
      <c r="F137" s="40">
        <f t="shared" si="9"/>
        <v>1.0810810810810811</v>
      </c>
    </row>
    <row r="138" spans="1:6" s="4" customFormat="1" ht="30" customHeight="1" x14ac:dyDescent="0.25">
      <c r="A138" s="33" t="s">
        <v>325</v>
      </c>
      <c r="B138" s="31" t="s">
        <v>101</v>
      </c>
      <c r="C138" s="35" t="s">
        <v>12</v>
      </c>
      <c r="D138" s="34">
        <v>200</v>
      </c>
      <c r="E138" s="39">
        <v>160</v>
      </c>
      <c r="F138" s="40">
        <f t="shared" si="9"/>
        <v>1.25</v>
      </c>
    </row>
    <row r="139" spans="1:6" s="4" customFormat="1" ht="30" customHeight="1" x14ac:dyDescent="0.25">
      <c r="A139" s="33" t="s">
        <v>326</v>
      </c>
      <c r="B139" s="31" t="s">
        <v>44</v>
      </c>
      <c r="C139" s="35" t="s">
        <v>12</v>
      </c>
      <c r="D139" s="34">
        <v>130</v>
      </c>
      <c r="E139" s="39">
        <v>130</v>
      </c>
      <c r="F139" s="40">
        <f t="shared" si="9"/>
        <v>1</v>
      </c>
    </row>
    <row r="140" spans="1:6" s="4" customFormat="1" ht="30" customHeight="1" x14ac:dyDescent="0.25">
      <c r="A140" s="33" t="s">
        <v>327</v>
      </c>
      <c r="B140" s="31" t="s">
        <v>45</v>
      </c>
      <c r="C140" s="35" t="s">
        <v>12</v>
      </c>
      <c r="D140" s="34">
        <v>340</v>
      </c>
      <c r="E140" s="39">
        <v>320</v>
      </c>
      <c r="F140" s="40">
        <f t="shared" si="9"/>
        <v>1.0625</v>
      </c>
    </row>
    <row r="141" spans="1:6" s="4" customFormat="1" ht="30" customHeight="1" x14ac:dyDescent="0.25">
      <c r="A141" s="33" t="s">
        <v>328</v>
      </c>
      <c r="B141" s="31" t="s">
        <v>46</v>
      </c>
      <c r="C141" s="35" t="s">
        <v>12</v>
      </c>
      <c r="D141" s="34">
        <v>150</v>
      </c>
      <c r="E141" s="39">
        <v>115</v>
      </c>
      <c r="F141" s="40">
        <f t="shared" si="9"/>
        <v>1.3043478260869565</v>
      </c>
    </row>
    <row r="142" spans="1:6" s="4" customFormat="1" ht="30" customHeight="1" x14ac:dyDescent="0.25">
      <c r="A142" s="33" t="s">
        <v>329</v>
      </c>
      <c r="B142" s="31" t="s">
        <v>74</v>
      </c>
      <c r="C142" s="35" t="s">
        <v>12</v>
      </c>
      <c r="D142" s="34">
        <v>270</v>
      </c>
      <c r="E142" s="39">
        <v>245</v>
      </c>
      <c r="F142" s="40">
        <f t="shared" si="9"/>
        <v>1.1020408163265305</v>
      </c>
    </row>
    <row r="143" spans="1:6" s="4" customFormat="1" ht="30" customHeight="1" x14ac:dyDescent="0.25">
      <c r="A143" s="33" t="s">
        <v>330</v>
      </c>
      <c r="B143" s="31" t="s">
        <v>47</v>
      </c>
      <c r="C143" s="35" t="s">
        <v>12</v>
      </c>
      <c r="D143" s="34">
        <v>180</v>
      </c>
      <c r="E143" s="39">
        <v>125</v>
      </c>
      <c r="F143" s="40">
        <f t="shared" si="9"/>
        <v>1.44</v>
      </c>
    </row>
    <row r="144" spans="1:6" s="4" customFormat="1" ht="30" customHeight="1" x14ac:dyDescent="0.25">
      <c r="A144" s="33" t="s">
        <v>331</v>
      </c>
      <c r="B144" s="31" t="s">
        <v>75</v>
      </c>
      <c r="C144" s="35" t="s">
        <v>12</v>
      </c>
      <c r="D144" s="34">
        <v>245</v>
      </c>
      <c r="E144" s="39">
        <v>235</v>
      </c>
      <c r="F144" s="40">
        <f t="shared" si="9"/>
        <v>1.0425531914893618</v>
      </c>
    </row>
    <row r="145" spans="1:6" s="4" customFormat="1" ht="30" customHeight="1" x14ac:dyDescent="0.25">
      <c r="A145" s="33" t="s">
        <v>332</v>
      </c>
      <c r="B145" s="31" t="s">
        <v>76</v>
      </c>
      <c r="C145" s="35" t="s">
        <v>12</v>
      </c>
      <c r="D145" s="34">
        <v>180</v>
      </c>
      <c r="E145" s="39">
        <v>160</v>
      </c>
      <c r="F145" s="40">
        <f t="shared" si="9"/>
        <v>1.125</v>
      </c>
    </row>
    <row r="146" spans="1:6" s="4" customFormat="1" ht="30" customHeight="1" x14ac:dyDescent="0.25">
      <c r="A146" s="33" t="s">
        <v>333</v>
      </c>
      <c r="B146" s="31" t="s">
        <v>48</v>
      </c>
      <c r="C146" s="35" t="s">
        <v>12</v>
      </c>
      <c r="D146" s="34">
        <v>285</v>
      </c>
      <c r="E146" s="39">
        <v>260</v>
      </c>
      <c r="F146" s="40">
        <f t="shared" si="9"/>
        <v>1.0961538461538463</v>
      </c>
    </row>
    <row r="147" spans="1:6" s="4" customFormat="1" ht="30" customHeight="1" x14ac:dyDescent="0.25">
      <c r="A147" s="33" t="s">
        <v>334</v>
      </c>
      <c r="B147" s="31" t="s">
        <v>49</v>
      </c>
      <c r="C147" s="35" t="s">
        <v>12</v>
      </c>
      <c r="D147" s="34">
        <v>285</v>
      </c>
      <c r="E147" s="39">
        <v>265</v>
      </c>
      <c r="F147" s="40">
        <f t="shared" si="9"/>
        <v>1.0754716981132075</v>
      </c>
    </row>
    <row r="148" spans="1:6" s="4" customFormat="1" ht="30" customHeight="1" x14ac:dyDescent="0.25">
      <c r="A148" s="33" t="s">
        <v>335</v>
      </c>
      <c r="B148" s="31" t="s">
        <v>50</v>
      </c>
      <c r="C148" s="35" t="s">
        <v>12</v>
      </c>
      <c r="D148" s="34">
        <v>285</v>
      </c>
      <c r="E148" s="39">
        <v>265</v>
      </c>
      <c r="F148" s="40">
        <f t="shared" si="9"/>
        <v>1.0754716981132075</v>
      </c>
    </row>
    <row r="149" spans="1:6" s="4" customFormat="1" ht="30" customHeight="1" x14ac:dyDescent="0.25">
      <c r="A149" s="33" t="s">
        <v>336</v>
      </c>
      <c r="B149" s="31" t="s">
        <v>77</v>
      </c>
      <c r="C149" s="35" t="s">
        <v>12</v>
      </c>
      <c r="D149" s="34">
        <v>375</v>
      </c>
      <c r="E149" s="39">
        <v>340</v>
      </c>
      <c r="F149" s="40">
        <f t="shared" si="9"/>
        <v>1.1029411764705883</v>
      </c>
    </row>
    <row r="150" spans="1:6" s="4" customFormat="1" ht="30" customHeight="1" x14ac:dyDescent="0.25">
      <c r="A150" s="33" t="s">
        <v>337</v>
      </c>
      <c r="B150" s="31" t="s">
        <v>78</v>
      </c>
      <c r="C150" s="35" t="s">
        <v>12</v>
      </c>
      <c r="D150" s="34">
        <v>265</v>
      </c>
      <c r="E150" s="39">
        <v>250</v>
      </c>
      <c r="F150" s="40">
        <f t="shared" si="9"/>
        <v>1.06</v>
      </c>
    </row>
    <row r="151" spans="1:6" s="4" customFormat="1" ht="30" customHeight="1" x14ac:dyDescent="0.25">
      <c r="A151" s="33" t="s">
        <v>338</v>
      </c>
      <c r="B151" s="31" t="s">
        <v>79</v>
      </c>
      <c r="C151" s="35" t="s">
        <v>12</v>
      </c>
      <c r="D151" s="34">
        <v>350</v>
      </c>
      <c r="E151" s="39">
        <v>325</v>
      </c>
      <c r="F151" s="40">
        <f t="shared" si="9"/>
        <v>1.0769230769230769</v>
      </c>
    </row>
    <row r="152" spans="1:6" s="4" customFormat="1" ht="30" customHeight="1" x14ac:dyDescent="0.25">
      <c r="A152" s="33" t="s">
        <v>339</v>
      </c>
      <c r="B152" s="31" t="s">
        <v>80</v>
      </c>
      <c r="C152" s="35" t="s">
        <v>12</v>
      </c>
      <c r="D152" s="34">
        <v>400</v>
      </c>
      <c r="E152" s="39">
        <v>380</v>
      </c>
      <c r="F152" s="40">
        <f t="shared" si="9"/>
        <v>1.0526315789473684</v>
      </c>
    </row>
    <row r="153" spans="1:6" s="4" customFormat="1" ht="30" customHeight="1" x14ac:dyDescent="0.25">
      <c r="A153" s="33" t="s">
        <v>340</v>
      </c>
      <c r="B153" s="29" t="s">
        <v>187</v>
      </c>
      <c r="C153" s="35" t="s">
        <v>12</v>
      </c>
      <c r="D153" s="34">
        <v>575</v>
      </c>
      <c r="E153" s="39">
        <v>530</v>
      </c>
      <c r="F153" s="40">
        <f t="shared" si="9"/>
        <v>1.0849056603773586</v>
      </c>
    </row>
    <row r="154" spans="1:6" s="4" customFormat="1" ht="30" customHeight="1" x14ac:dyDescent="0.25">
      <c r="A154" s="33" t="s">
        <v>341</v>
      </c>
      <c r="B154" s="31" t="s">
        <v>81</v>
      </c>
      <c r="C154" s="12" t="s">
        <v>12</v>
      </c>
      <c r="D154" s="34">
        <v>600</v>
      </c>
      <c r="E154" s="39">
        <v>560</v>
      </c>
      <c r="F154" s="40">
        <f t="shared" si="9"/>
        <v>1.0714285714285714</v>
      </c>
    </row>
    <row r="155" spans="1:6" s="4" customFormat="1" ht="30" customHeight="1" x14ac:dyDescent="0.25">
      <c r="A155" s="33" t="s">
        <v>342</v>
      </c>
      <c r="B155" s="31" t="s">
        <v>70</v>
      </c>
      <c r="C155" s="12" t="s">
        <v>12</v>
      </c>
      <c r="D155" s="34">
        <v>290</v>
      </c>
      <c r="E155" s="39">
        <v>265</v>
      </c>
      <c r="F155" s="40">
        <f t="shared" si="9"/>
        <v>1.0943396226415094</v>
      </c>
    </row>
    <row r="156" spans="1:6" s="4" customFormat="1" ht="30" customHeight="1" x14ac:dyDescent="0.25">
      <c r="A156" s="33" t="s">
        <v>343</v>
      </c>
      <c r="B156" s="31" t="s">
        <v>51</v>
      </c>
      <c r="C156" s="12" t="s">
        <v>12</v>
      </c>
      <c r="D156" s="34">
        <v>130</v>
      </c>
      <c r="E156" s="39">
        <v>125</v>
      </c>
      <c r="F156" s="40">
        <f t="shared" si="9"/>
        <v>1.04</v>
      </c>
    </row>
    <row r="157" spans="1:6" s="4" customFormat="1" ht="30" customHeight="1" x14ac:dyDescent="0.25">
      <c r="A157" s="33" t="s">
        <v>344</v>
      </c>
      <c r="B157" s="31" t="s">
        <v>52</v>
      </c>
      <c r="C157" s="12" t="s">
        <v>12</v>
      </c>
      <c r="D157" s="34">
        <v>115</v>
      </c>
      <c r="E157" s="39">
        <v>110</v>
      </c>
      <c r="F157" s="40">
        <f t="shared" si="9"/>
        <v>1.0454545454545454</v>
      </c>
    </row>
    <row r="158" spans="1:6" s="4" customFormat="1" ht="42.75" customHeight="1" x14ac:dyDescent="0.25">
      <c r="A158" s="33" t="s">
        <v>345</v>
      </c>
      <c r="B158" s="21" t="s">
        <v>444</v>
      </c>
      <c r="C158" s="12" t="s">
        <v>12</v>
      </c>
      <c r="D158" s="34">
        <v>230</v>
      </c>
      <c r="E158" s="39">
        <v>210</v>
      </c>
      <c r="F158" s="40">
        <f t="shared" si="9"/>
        <v>1.0952380952380953</v>
      </c>
    </row>
    <row r="159" spans="1:6" s="4" customFormat="1" ht="30" customHeight="1" x14ac:dyDescent="0.25">
      <c r="A159" s="33" t="s">
        <v>346</v>
      </c>
      <c r="B159" s="31" t="s">
        <v>54</v>
      </c>
      <c r="C159" s="12" t="s">
        <v>12</v>
      </c>
      <c r="D159" s="34">
        <v>120</v>
      </c>
      <c r="E159" s="39">
        <v>110</v>
      </c>
      <c r="F159" s="40">
        <f t="shared" si="9"/>
        <v>1.0909090909090908</v>
      </c>
    </row>
    <row r="160" spans="1:6" s="4" customFormat="1" ht="30" customHeight="1" x14ac:dyDescent="0.25">
      <c r="A160" s="33" t="s">
        <v>347</v>
      </c>
      <c r="B160" s="31" t="s">
        <v>55</v>
      </c>
      <c r="C160" s="12" t="s">
        <v>12</v>
      </c>
      <c r="D160" s="34">
        <v>120</v>
      </c>
      <c r="E160" s="39">
        <v>110</v>
      </c>
      <c r="F160" s="40">
        <f t="shared" si="9"/>
        <v>1.0909090909090908</v>
      </c>
    </row>
    <row r="161" spans="1:6" s="4" customFormat="1" ht="30" customHeight="1" x14ac:dyDescent="0.25">
      <c r="A161" s="33" t="s">
        <v>348</v>
      </c>
      <c r="B161" s="31" t="s">
        <v>71</v>
      </c>
      <c r="C161" s="12" t="s">
        <v>12</v>
      </c>
      <c r="D161" s="34">
        <v>110</v>
      </c>
      <c r="E161" s="39">
        <v>95</v>
      </c>
      <c r="F161" s="40">
        <f t="shared" si="9"/>
        <v>1.1578947368421053</v>
      </c>
    </row>
    <row r="162" spans="1:6" s="4" customFormat="1" ht="30" customHeight="1" x14ac:dyDescent="0.25">
      <c r="A162" s="33" t="s">
        <v>349</v>
      </c>
      <c r="B162" s="31" t="s">
        <v>53</v>
      </c>
      <c r="C162" s="12" t="s">
        <v>12</v>
      </c>
      <c r="D162" s="34">
        <v>220</v>
      </c>
      <c r="E162" s="39">
        <v>200</v>
      </c>
      <c r="F162" s="40">
        <f t="shared" si="9"/>
        <v>1.1000000000000001</v>
      </c>
    </row>
    <row r="163" spans="1:6" s="4" customFormat="1" ht="42.75" customHeight="1" x14ac:dyDescent="0.25">
      <c r="A163" s="33" t="s">
        <v>350</v>
      </c>
      <c r="B163" s="31" t="s">
        <v>457</v>
      </c>
      <c r="C163" s="12" t="s">
        <v>12</v>
      </c>
      <c r="D163" s="34">
        <v>325</v>
      </c>
      <c r="E163" s="39">
        <v>300</v>
      </c>
      <c r="F163" s="40">
        <f t="shared" si="9"/>
        <v>1.0833333333333333</v>
      </c>
    </row>
    <row r="164" spans="1:6" s="4" customFormat="1" ht="30" customHeight="1" x14ac:dyDescent="0.25">
      <c r="A164" s="33" t="s">
        <v>351</v>
      </c>
      <c r="B164" s="31" t="s">
        <v>458</v>
      </c>
      <c r="C164" s="12" t="s">
        <v>12</v>
      </c>
      <c r="D164" s="34">
        <v>345</v>
      </c>
      <c r="E164" s="39">
        <v>320</v>
      </c>
      <c r="F164" s="40">
        <f t="shared" si="9"/>
        <v>1.078125</v>
      </c>
    </row>
    <row r="165" spans="1:6" s="4" customFormat="1" ht="30" customHeight="1" x14ac:dyDescent="0.25">
      <c r="A165" s="33" t="s">
        <v>352</v>
      </c>
      <c r="B165" s="31" t="s">
        <v>57</v>
      </c>
      <c r="C165" s="12" t="s">
        <v>12</v>
      </c>
      <c r="D165" s="34">
        <v>300</v>
      </c>
      <c r="E165" s="39">
        <v>140</v>
      </c>
      <c r="F165" s="40">
        <f t="shared" si="9"/>
        <v>2.1428571428571428</v>
      </c>
    </row>
    <row r="166" spans="1:6" s="4" customFormat="1" ht="30" customHeight="1" x14ac:dyDescent="0.25">
      <c r="A166" s="33" t="s">
        <v>353</v>
      </c>
      <c r="B166" s="31" t="s">
        <v>56</v>
      </c>
      <c r="C166" s="12" t="s">
        <v>12</v>
      </c>
      <c r="D166" s="34">
        <v>300</v>
      </c>
      <c r="E166" s="39">
        <v>160</v>
      </c>
      <c r="F166" s="40">
        <f t="shared" si="9"/>
        <v>1.875</v>
      </c>
    </row>
    <row r="167" spans="1:6" s="4" customFormat="1" ht="30" customHeight="1" x14ac:dyDescent="0.25">
      <c r="A167" s="33" t="s">
        <v>354</v>
      </c>
      <c r="B167" s="31" t="s">
        <v>58</v>
      </c>
      <c r="C167" s="12" t="s">
        <v>12</v>
      </c>
      <c r="D167" s="34">
        <v>140</v>
      </c>
      <c r="E167" s="39">
        <v>120</v>
      </c>
      <c r="F167" s="40">
        <f t="shared" si="9"/>
        <v>1.1666666666666667</v>
      </c>
    </row>
    <row r="168" spans="1:6" s="4" customFormat="1" ht="30" customHeight="1" x14ac:dyDescent="0.25">
      <c r="A168" s="33" t="s">
        <v>355</v>
      </c>
      <c r="B168" s="31" t="s">
        <v>72</v>
      </c>
      <c r="C168" s="12" t="s">
        <v>12</v>
      </c>
      <c r="D168" s="34">
        <v>460</v>
      </c>
      <c r="E168" s="39">
        <v>425</v>
      </c>
      <c r="F168" s="40">
        <f t="shared" si="9"/>
        <v>1.0823529411764705</v>
      </c>
    </row>
    <row r="169" spans="1:6" s="4" customFormat="1" ht="30" customHeight="1" x14ac:dyDescent="0.25">
      <c r="A169" s="33" t="s">
        <v>356</v>
      </c>
      <c r="B169" s="31" t="s">
        <v>59</v>
      </c>
      <c r="C169" s="12" t="s">
        <v>12</v>
      </c>
      <c r="D169" s="34">
        <v>160</v>
      </c>
      <c r="E169" s="39">
        <v>145</v>
      </c>
      <c r="F169" s="40">
        <f t="shared" si="9"/>
        <v>1.103448275862069</v>
      </c>
    </row>
    <row r="170" spans="1:6" s="4" customFormat="1" ht="30" customHeight="1" x14ac:dyDescent="0.25">
      <c r="A170" s="33" t="s">
        <v>357</v>
      </c>
      <c r="B170" s="31" t="s">
        <v>60</v>
      </c>
      <c r="C170" s="12" t="s">
        <v>12</v>
      </c>
      <c r="D170" s="34">
        <v>160</v>
      </c>
      <c r="E170" s="39">
        <v>125</v>
      </c>
      <c r="F170" s="40">
        <f t="shared" si="9"/>
        <v>1.28</v>
      </c>
    </row>
    <row r="171" spans="1:6" s="4" customFormat="1" ht="30" customHeight="1" x14ac:dyDescent="0.25">
      <c r="A171" s="33" t="s">
        <v>358</v>
      </c>
      <c r="B171" s="31" t="s">
        <v>82</v>
      </c>
      <c r="C171" s="12" t="s">
        <v>12</v>
      </c>
      <c r="D171" s="34">
        <v>230</v>
      </c>
      <c r="E171" s="39">
        <v>200</v>
      </c>
      <c r="F171" s="40">
        <f t="shared" si="9"/>
        <v>1.1499999999999999</v>
      </c>
    </row>
    <row r="172" spans="1:6" s="4" customFormat="1" ht="30" customHeight="1" x14ac:dyDescent="0.25">
      <c r="A172" s="33" t="s">
        <v>359</v>
      </c>
      <c r="B172" s="31" t="s">
        <v>61</v>
      </c>
      <c r="C172" s="12" t="s">
        <v>12</v>
      </c>
      <c r="D172" s="34">
        <v>140</v>
      </c>
      <c r="E172" s="39">
        <v>125</v>
      </c>
      <c r="F172" s="40">
        <f t="shared" si="9"/>
        <v>1.1200000000000001</v>
      </c>
    </row>
    <row r="173" spans="1:6" s="4" customFormat="1" ht="30" customHeight="1" x14ac:dyDescent="0.25">
      <c r="A173" s="33" t="s">
        <v>360</v>
      </c>
      <c r="B173" s="31" t="s">
        <v>62</v>
      </c>
      <c r="C173" s="12" t="s">
        <v>12</v>
      </c>
      <c r="D173" s="34">
        <v>1000</v>
      </c>
      <c r="E173" s="39">
        <v>615</v>
      </c>
      <c r="F173" s="40">
        <f t="shared" si="9"/>
        <v>1.6260162601626016</v>
      </c>
    </row>
    <row r="174" spans="1:6" s="4" customFormat="1" ht="30" customHeight="1" x14ac:dyDescent="0.25">
      <c r="A174" s="33" t="s">
        <v>361</v>
      </c>
      <c r="B174" s="31" t="s">
        <v>83</v>
      </c>
      <c r="C174" s="12" t="s">
        <v>12</v>
      </c>
      <c r="D174" s="34">
        <v>120</v>
      </c>
      <c r="E174" s="39">
        <v>105</v>
      </c>
      <c r="F174" s="40">
        <f t="shared" si="9"/>
        <v>1.1428571428571428</v>
      </c>
    </row>
    <row r="175" spans="1:6" s="4" customFormat="1" ht="30" customHeight="1" x14ac:dyDescent="0.25">
      <c r="A175" s="33" t="s">
        <v>362</v>
      </c>
      <c r="B175" s="31" t="s">
        <v>63</v>
      </c>
      <c r="C175" s="12" t="s">
        <v>12</v>
      </c>
      <c r="D175" s="34">
        <v>175</v>
      </c>
      <c r="E175" s="39">
        <v>165</v>
      </c>
      <c r="F175" s="40">
        <f t="shared" si="9"/>
        <v>1.0606060606060606</v>
      </c>
    </row>
    <row r="176" spans="1:6" s="4" customFormat="1" ht="30" customHeight="1" x14ac:dyDescent="0.25">
      <c r="A176" s="33" t="s">
        <v>363</v>
      </c>
      <c r="B176" s="31" t="s">
        <v>64</v>
      </c>
      <c r="C176" s="12" t="s">
        <v>12</v>
      </c>
      <c r="D176" s="34">
        <v>135</v>
      </c>
      <c r="E176" s="39">
        <v>125</v>
      </c>
      <c r="F176" s="40">
        <f t="shared" si="9"/>
        <v>1.08</v>
      </c>
    </row>
    <row r="177" spans="1:6" s="4" customFormat="1" ht="30" customHeight="1" x14ac:dyDescent="0.25">
      <c r="A177" s="33" t="s">
        <v>364</v>
      </c>
      <c r="B177" s="31" t="s">
        <v>65</v>
      </c>
      <c r="C177" s="12" t="s">
        <v>12</v>
      </c>
      <c r="D177" s="34">
        <v>150</v>
      </c>
      <c r="E177" s="39">
        <v>140</v>
      </c>
      <c r="F177" s="40">
        <f t="shared" si="9"/>
        <v>1.0714285714285714</v>
      </c>
    </row>
    <row r="178" spans="1:6" s="4" customFormat="1" ht="30" customHeight="1" x14ac:dyDescent="0.25">
      <c r="A178" s="33" t="s">
        <v>365</v>
      </c>
      <c r="B178" s="31" t="s">
        <v>84</v>
      </c>
      <c r="C178" s="12" t="s">
        <v>12</v>
      </c>
      <c r="D178" s="34">
        <v>335</v>
      </c>
      <c r="E178" s="39">
        <v>310</v>
      </c>
      <c r="F178" s="40">
        <f t="shared" si="9"/>
        <v>1.0806451612903225</v>
      </c>
    </row>
    <row r="179" spans="1:6" s="4" customFormat="1" ht="30" customHeight="1" x14ac:dyDescent="0.25">
      <c r="A179" s="33" t="s">
        <v>366</v>
      </c>
      <c r="B179" s="31" t="s">
        <v>490</v>
      </c>
      <c r="C179" s="12" t="s">
        <v>12</v>
      </c>
      <c r="D179" s="34">
        <v>400</v>
      </c>
      <c r="E179" s="39">
        <v>375</v>
      </c>
      <c r="F179" s="40">
        <f t="shared" si="9"/>
        <v>1.0666666666666667</v>
      </c>
    </row>
    <row r="180" spans="1:6" s="4" customFormat="1" ht="30" customHeight="1" x14ac:dyDescent="0.25">
      <c r="A180" s="33" t="s">
        <v>367</v>
      </c>
      <c r="B180" s="31" t="s">
        <v>85</v>
      </c>
      <c r="C180" s="12" t="s">
        <v>12</v>
      </c>
      <c r="D180" s="34">
        <v>200</v>
      </c>
      <c r="E180" s="39">
        <v>170</v>
      </c>
      <c r="F180" s="40">
        <f t="shared" si="9"/>
        <v>1.1764705882352942</v>
      </c>
    </row>
    <row r="181" spans="1:6" s="4" customFormat="1" ht="30" customHeight="1" x14ac:dyDescent="0.25">
      <c r="A181" s="33" t="s">
        <v>368</v>
      </c>
      <c r="B181" s="31" t="s">
        <v>66</v>
      </c>
      <c r="C181" s="12" t="s">
        <v>12</v>
      </c>
      <c r="D181" s="34">
        <v>570</v>
      </c>
      <c r="E181" s="39">
        <v>530</v>
      </c>
      <c r="F181" s="40">
        <f t="shared" si="9"/>
        <v>1.0754716981132075</v>
      </c>
    </row>
    <row r="182" spans="1:6" s="4" customFormat="1" ht="30" customHeight="1" x14ac:dyDescent="0.25">
      <c r="A182" s="33" t="s">
        <v>369</v>
      </c>
      <c r="B182" s="31" t="s">
        <v>410</v>
      </c>
      <c r="C182" s="12" t="s">
        <v>12</v>
      </c>
      <c r="D182" s="34">
        <v>300</v>
      </c>
      <c r="E182" s="61">
        <v>245</v>
      </c>
      <c r="F182" s="60">
        <f t="shared" si="9"/>
        <v>1.2244897959183674</v>
      </c>
    </row>
    <row r="183" spans="1:6" s="4" customFormat="1" ht="30" customHeight="1" x14ac:dyDescent="0.25">
      <c r="A183" s="33"/>
      <c r="B183" s="31" t="s">
        <v>67</v>
      </c>
      <c r="C183" s="12" t="s">
        <v>12</v>
      </c>
      <c r="D183" s="34"/>
      <c r="E183" s="61"/>
      <c r="F183" s="60"/>
    </row>
    <row r="184" spans="1:6" s="4" customFormat="1" ht="30" customHeight="1" x14ac:dyDescent="0.25">
      <c r="A184" s="33"/>
      <c r="B184" s="31" t="s">
        <v>68</v>
      </c>
      <c r="C184" s="12" t="s">
        <v>12</v>
      </c>
      <c r="D184" s="34"/>
      <c r="E184" s="61"/>
      <c r="F184" s="60"/>
    </row>
    <row r="185" spans="1:6" s="4" customFormat="1" ht="30" customHeight="1" x14ac:dyDescent="0.25">
      <c r="A185" s="33"/>
      <c r="B185" s="31" t="s">
        <v>409</v>
      </c>
      <c r="C185" s="12" t="s">
        <v>12</v>
      </c>
      <c r="D185" s="34"/>
      <c r="E185" s="61"/>
      <c r="F185" s="60"/>
    </row>
    <row r="186" spans="1:6" s="4" customFormat="1" ht="30" customHeight="1" x14ac:dyDescent="0.25">
      <c r="A186" s="33" t="s">
        <v>370</v>
      </c>
      <c r="B186" s="31" t="s">
        <v>86</v>
      </c>
      <c r="C186" s="12" t="s">
        <v>12</v>
      </c>
      <c r="D186" s="34">
        <v>550</v>
      </c>
      <c r="E186" s="39">
        <v>510</v>
      </c>
      <c r="F186" s="40">
        <f t="shared" si="9"/>
        <v>1.0784313725490196</v>
      </c>
    </row>
    <row r="187" spans="1:6" s="4" customFormat="1" ht="30" customHeight="1" x14ac:dyDescent="0.25">
      <c r="A187" s="33" t="s">
        <v>371</v>
      </c>
      <c r="B187" s="31" t="s">
        <v>69</v>
      </c>
      <c r="C187" s="12" t="s">
        <v>12</v>
      </c>
      <c r="D187" s="34">
        <v>110</v>
      </c>
      <c r="E187" s="39">
        <v>100</v>
      </c>
      <c r="F187" s="40">
        <f t="shared" si="9"/>
        <v>1.1000000000000001</v>
      </c>
    </row>
    <row r="188" spans="1:6" s="4" customFormat="1" ht="30" customHeight="1" x14ac:dyDescent="0.25">
      <c r="A188" s="33" t="s">
        <v>372</v>
      </c>
      <c r="B188" s="31" t="s">
        <v>87</v>
      </c>
      <c r="C188" s="12" t="s">
        <v>12</v>
      </c>
      <c r="D188" s="34">
        <v>330</v>
      </c>
      <c r="E188" s="39">
        <v>300</v>
      </c>
      <c r="F188" s="40">
        <f t="shared" si="9"/>
        <v>1.1000000000000001</v>
      </c>
    </row>
    <row r="189" spans="1:6" s="4" customFormat="1" ht="69.75" customHeight="1" x14ac:dyDescent="0.25">
      <c r="A189" s="33" t="s">
        <v>373</v>
      </c>
      <c r="B189" s="31" t="s">
        <v>416</v>
      </c>
      <c r="C189" s="12" t="s">
        <v>12</v>
      </c>
      <c r="D189" s="34">
        <v>120</v>
      </c>
      <c r="E189" s="39">
        <v>110</v>
      </c>
      <c r="F189" s="40">
        <f t="shared" si="9"/>
        <v>1.0909090909090908</v>
      </c>
    </row>
    <row r="190" spans="1:6" s="4" customFormat="1" ht="32.25" customHeight="1" x14ac:dyDescent="0.25">
      <c r="A190" s="33" t="s">
        <v>374</v>
      </c>
      <c r="B190" s="13" t="s">
        <v>443</v>
      </c>
      <c r="C190" s="12" t="s">
        <v>12</v>
      </c>
      <c r="D190" s="34">
        <v>250</v>
      </c>
      <c r="E190" s="39">
        <v>200</v>
      </c>
      <c r="F190" s="40">
        <f t="shared" si="9"/>
        <v>1.25</v>
      </c>
    </row>
    <row r="191" spans="1:6" s="4" customFormat="1" ht="42" customHeight="1" x14ac:dyDescent="0.25">
      <c r="A191" s="33" t="s">
        <v>417</v>
      </c>
      <c r="B191" s="31" t="s">
        <v>445</v>
      </c>
      <c r="C191" s="12" t="s">
        <v>12</v>
      </c>
      <c r="D191" s="34">
        <v>900</v>
      </c>
      <c r="E191" s="39">
        <v>865</v>
      </c>
      <c r="F191" s="40">
        <f t="shared" si="9"/>
        <v>1.0404624277456647</v>
      </c>
    </row>
    <row r="192" spans="1:6" s="4" customFormat="1" ht="34.5" customHeight="1" x14ac:dyDescent="0.25">
      <c r="A192" s="33" t="s">
        <v>418</v>
      </c>
      <c r="B192" s="31" t="s">
        <v>446</v>
      </c>
      <c r="C192" s="12" t="s">
        <v>12</v>
      </c>
      <c r="D192" s="34">
        <v>220</v>
      </c>
      <c r="E192" s="43">
        <v>200</v>
      </c>
      <c r="F192" s="40">
        <f t="shared" ref="F192:F193" si="10">D192/E192</f>
        <v>1.1000000000000001</v>
      </c>
    </row>
    <row r="193" spans="1:6" s="4" customFormat="1" ht="36" customHeight="1" x14ac:dyDescent="0.25">
      <c r="A193" s="33" t="s">
        <v>419</v>
      </c>
      <c r="B193" s="31" t="s">
        <v>447</v>
      </c>
      <c r="C193" s="12" t="s">
        <v>12</v>
      </c>
      <c r="D193" s="34">
        <v>220</v>
      </c>
      <c r="E193" s="43">
        <v>200</v>
      </c>
      <c r="F193" s="40">
        <f t="shared" si="10"/>
        <v>1.1000000000000001</v>
      </c>
    </row>
    <row r="194" spans="1:6" s="4" customFormat="1" ht="30" customHeight="1" x14ac:dyDescent="0.25">
      <c r="A194" s="54" t="s">
        <v>375</v>
      </c>
      <c r="B194" s="51" t="s">
        <v>34</v>
      </c>
      <c r="C194" s="57"/>
      <c r="D194" s="57"/>
      <c r="E194" s="39"/>
      <c r="F194" s="41"/>
    </row>
    <row r="195" spans="1:6" s="4" customFormat="1" ht="30" customHeight="1" x14ac:dyDescent="0.25">
      <c r="A195" s="33" t="s">
        <v>376</v>
      </c>
      <c r="B195" s="31" t="s">
        <v>88</v>
      </c>
      <c r="C195" s="35" t="s">
        <v>5</v>
      </c>
      <c r="D195" s="34">
        <v>200</v>
      </c>
      <c r="E195" s="39">
        <v>200</v>
      </c>
      <c r="F195" s="40">
        <f>D195/E195</f>
        <v>1</v>
      </c>
    </row>
    <row r="196" spans="1:6" s="4" customFormat="1" ht="30" customHeight="1" x14ac:dyDescent="0.25">
      <c r="A196" s="33" t="s">
        <v>377</v>
      </c>
      <c r="B196" s="31" t="s">
        <v>89</v>
      </c>
      <c r="C196" s="35" t="s">
        <v>5</v>
      </c>
      <c r="D196" s="34">
        <v>170</v>
      </c>
      <c r="E196" s="39">
        <v>170</v>
      </c>
      <c r="F196" s="40">
        <f t="shared" ref="F196:F216" si="11">D196/E196</f>
        <v>1</v>
      </c>
    </row>
    <row r="197" spans="1:6" s="4" customFormat="1" ht="30" customHeight="1" x14ac:dyDescent="0.25">
      <c r="A197" s="33" t="s">
        <v>378</v>
      </c>
      <c r="B197" s="31" t="s">
        <v>90</v>
      </c>
      <c r="C197" s="35" t="s">
        <v>5</v>
      </c>
      <c r="D197" s="34">
        <v>190</v>
      </c>
      <c r="E197" s="39">
        <v>190</v>
      </c>
      <c r="F197" s="40">
        <f t="shared" si="11"/>
        <v>1</v>
      </c>
    </row>
    <row r="198" spans="1:6" s="4" customFormat="1" ht="30" customHeight="1" x14ac:dyDescent="0.25">
      <c r="A198" s="33" t="s">
        <v>379</v>
      </c>
      <c r="B198" s="31" t="s">
        <v>91</v>
      </c>
      <c r="C198" s="35" t="s">
        <v>5</v>
      </c>
      <c r="D198" s="34">
        <v>145</v>
      </c>
      <c r="E198" s="39">
        <v>145</v>
      </c>
      <c r="F198" s="40">
        <f t="shared" si="11"/>
        <v>1</v>
      </c>
    </row>
    <row r="199" spans="1:6" s="4" customFormat="1" ht="30" customHeight="1" x14ac:dyDescent="0.25">
      <c r="A199" s="33" t="s">
        <v>380</v>
      </c>
      <c r="B199" s="31" t="s">
        <v>92</v>
      </c>
      <c r="C199" s="35" t="s">
        <v>5</v>
      </c>
      <c r="D199" s="34">
        <v>170</v>
      </c>
      <c r="E199" s="39">
        <v>170</v>
      </c>
      <c r="F199" s="40">
        <f t="shared" si="11"/>
        <v>1</v>
      </c>
    </row>
    <row r="200" spans="1:6" s="4" customFormat="1" ht="30" customHeight="1" x14ac:dyDescent="0.25">
      <c r="A200" s="33" t="s">
        <v>381</v>
      </c>
      <c r="B200" s="31" t="s">
        <v>433</v>
      </c>
      <c r="C200" s="35" t="s">
        <v>5</v>
      </c>
      <c r="D200" s="34">
        <v>150</v>
      </c>
      <c r="E200" s="39">
        <v>150</v>
      </c>
      <c r="F200" s="40">
        <f t="shared" si="11"/>
        <v>1</v>
      </c>
    </row>
    <row r="201" spans="1:6" s="4" customFormat="1" ht="33.75" customHeight="1" x14ac:dyDescent="0.25">
      <c r="A201" s="33" t="s">
        <v>382</v>
      </c>
      <c r="B201" s="31" t="s">
        <v>93</v>
      </c>
      <c r="C201" s="35" t="s">
        <v>5</v>
      </c>
      <c r="D201" s="34">
        <v>210</v>
      </c>
      <c r="E201" s="39">
        <v>210</v>
      </c>
      <c r="F201" s="40">
        <f t="shared" si="11"/>
        <v>1</v>
      </c>
    </row>
    <row r="202" spans="1:6" s="4" customFormat="1" ht="30" customHeight="1" x14ac:dyDescent="0.25">
      <c r="A202" s="33" t="s">
        <v>383</v>
      </c>
      <c r="B202" s="31" t="s">
        <v>94</v>
      </c>
      <c r="C202" s="35" t="s">
        <v>5</v>
      </c>
      <c r="D202" s="34">
        <v>160</v>
      </c>
      <c r="E202" s="39">
        <v>160</v>
      </c>
      <c r="F202" s="40">
        <f t="shared" si="11"/>
        <v>1</v>
      </c>
    </row>
    <row r="203" spans="1:6" s="4" customFormat="1" ht="30" customHeight="1" x14ac:dyDescent="0.25">
      <c r="A203" s="33" t="s">
        <v>384</v>
      </c>
      <c r="B203" s="31" t="s">
        <v>95</v>
      </c>
      <c r="C203" s="35" t="s">
        <v>5</v>
      </c>
      <c r="D203" s="34">
        <v>205</v>
      </c>
      <c r="E203" s="39">
        <v>205</v>
      </c>
      <c r="F203" s="40">
        <f t="shared" si="11"/>
        <v>1</v>
      </c>
    </row>
    <row r="204" spans="1:6" s="4" customFormat="1" ht="30" customHeight="1" x14ac:dyDescent="0.25">
      <c r="A204" s="33" t="s">
        <v>385</v>
      </c>
      <c r="B204" s="31" t="s">
        <v>487</v>
      </c>
      <c r="C204" s="35" t="s">
        <v>5</v>
      </c>
      <c r="D204" s="34">
        <v>200</v>
      </c>
      <c r="E204" s="39">
        <v>195</v>
      </c>
      <c r="F204" s="40">
        <f t="shared" si="11"/>
        <v>1.0256410256410255</v>
      </c>
    </row>
    <row r="205" spans="1:6" s="4" customFormat="1" ht="36" customHeight="1" x14ac:dyDescent="0.25">
      <c r="A205" s="33" t="s">
        <v>386</v>
      </c>
      <c r="B205" s="32" t="s">
        <v>96</v>
      </c>
      <c r="C205" s="23" t="s">
        <v>5</v>
      </c>
      <c r="D205" s="27">
        <v>550</v>
      </c>
      <c r="E205" s="39">
        <v>550</v>
      </c>
      <c r="F205" s="40">
        <f t="shared" si="11"/>
        <v>1</v>
      </c>
    </row>
    <row r="206" spans="1:6" s="4" customFormat="1" ht="30" customHeight="1" x14ac:dyDescent="0.25">
      <c r="A206" s="33" t="s">
        <v>387</v>
      </c>
      <c r="B206" s="32" t="s">
        <v>35</v>
      </c>
      <c r="C206" s="23" t="s">
        <v>12</v>
      </c>
      <c r="D206" s="27">
        <v>940</v>
      </c>
      <c r="E206" s="39">
        <v>815</v>
      </c>
      <c r="F206" s="40">
        <f t="shared" si="11"/>
        <v>1.1533742331288344</v>
      </c>
    </row>
    <row r="207" spans="1:6" s="4" customFormat="1" ht="31.5" customHeight="1" x14ac:dyDescent="0.25">
      <c r="A207" s="25" t="s">
        <v>388</v>
      </c>
      <c r="B207" s="31" t="s">
        <v>97</v>
      </c>
      <c r="C207" s="35" t="s">
        <v>5</v>
      </c>
      <c r="D207" s="34">
        <v>240</v>
      </c>
      <c r="E207" s="39">
        <v>300</v>
      </c>
      <c r="F207" s="40">
        <f t="shared" si="11"/>
        <v>0.8</v>
      </c>
    </row>
    <row r="208" spans="1:6" s="4" customFormat="1" ht="33.75" customHeight="1" x14ac:dyDescent="0.25">
      <c r="A208" s="25" t="s">
        <v>389</v>
      </c>
      <c r="B208" s="31" t="s">
        <v>98</v>
      </c>
      <c r="C208" s="35" t="s">
        <v>5</v>
      </c>
      <c r="D208" s="34">
        <v>200</v>
      </c>
      <c r="E208" s="39">
        <v>495</v>
      </c>
      <c r="F208" s="40">
        <f t="shared" si="11"/>
        <v>0.40404040404040403</v>
      </c>
    </row>
    <row r="209" spans="1:6" s="4" customFormat="1" ht="30" customHeight="1" x14ac:dyDescent="0.25">
      <c r="A209" s="33" t="s">
        <v>390</v>
      </c>
      <c r="B209" s="31" t="s">
        <v>99</v>
      </c>
      <c r="C209" s="35" t="s">
        <v>12</v>
      </c>
      <c r="D209" s="34">
        <v>125</v>
      </c>
      <c r="E209" s="39">
        <v>125</v>
      </c>
      <c r="F209" s="40">
        <f t="shared" si="11"/>
        <v>1</v>
      </c>
    </row>
    <row r="210" spans="1:6" s="4" customFormat="1" ht="37.5" customHeight="1" x14ac:dyDescent="0.25">
      <c r="A210" s="33" t="s">
        <v>391</v>
      </c>
      <c r="B210" s="31" t="s">
        <v>185</v>
      </c>
      <c r="C210" s="35" t="s">
        <v>12</v>
      </c>
      <c r="D210" s="34">
        <v>135</v>
      </c>
      <c r="E210" s="39">
        <v>135</v>
      </c>
      <c r="F210" s="40">
        <f t="shared" si="11"/>
        <v>1</v>
      </c>
    </row>
    <row r="211" spans="1:6" s="4" customFormat="1" ht="30" customHeight="1" x14ac:dyDescent="0.25">
      <c r="A211" s="33" t="s">
        <v>392</v>
      </c>
      <c r="B211" s="31" t="s">
        <v>434</v>
      </c>
      <c r="C211" s="35" t="s">
        <v>12</v>
      </c>
      <c r="D211" s="34">
        <v>160</v>
      </c>
      <c r="E211" s="39">
        <v>160</v>
      </c>
      <c r="F211" s="40">
        <f t="shared" si="11"/>
        <v>1</v>
      </c>
    </row>
    <row r="212" spans="1:6" s="4" customFormat="1" ht="30" customHeight="1" x14ac:dyDescent="0.25">
      <c r="A212" s="33" t="s">
        <v>393</v>
      </c>
      <c r="B212" s="31" t="s">
        <v>171</v>
      </c>
      <c r="C212" s="35" t="s">
        <v>12</v>
      </c>
      <c r="D212" s="34">
        <v>145</v>
      </c>
      <c r="E212" s="39">
        <v>145</v>
      </c>
      <c r="F212" s="40">
        <f t="shared" si="11"/>
        <v>1</v>
      </c>
    </row>
    <row r="213" spans="1:6" s="4" customFormat="1" ht="30" customHeight="1" x14ac:dyDescent="0.25">
      <c r="A213" s="33" t="s">
        <v>394</v>
      </c>
      <c r="B213" s="31" t="s">
        <v>129</v>
      </c>
      <c r="C213" s="12" t="s">
        <v>12</v>
      </c>
      <c r="D213" s="34">
        <v>160</v>
      </c>
      <c r="E213" s="39">
        <v>140</v>
      </c>
      <c r="F213" s="40">
        <f t="shared" si="11"/>
        <v>1.1428571428571428</v>
      </c>
    </row>
    <row r="214" spans="1:6" s="4" customFormat="1" ht="39.75" customHeight="1" x14ac:dyDescent="0.25">
      <c r="A214" s="33" t="s">
        <v>395</v>
      </c>
      <c r="B214" s="31" t="s">
        <v>130</v>
      </c>
      <c r="C214" s="12" t="s">
        <v>12</v>
      </c>
      <c r="D214" s="34">
        <v>160</v>
      </c>
      <c r="E214" s="39">
        <v>140</v>
      </c>
      <c r="F214" s="40">
        <f t="shared" si="11"/>
        <v>1.1428571428571428</v>
      </c>
    </row>
    <row r="215" spans="1:6" s="4" customFormat="1" ht="30" customHeight="1" x14ac:dyDescent="0.25">
      <c r="A215" s="33" t="s">
        <v>459</v>
      </c>
      <c r="B215" s="31" t="s">
        <v>162</v>
      </c>
      <c r="C215" s="12" t="s">
        <v>10</v>
      </c>
      <c r="D215" s="34">
        <v>100</v>
      </c>
      <c r="E215" s="39">
        <v>100</v>
      </c>
      <c r="F215" s="40">
        <f t="shared" si="11"/>
        <v>1</v>
      </c>
    </row>
    <row r="216" spans="1:6" s="4" customFormat="1" ht="30" customHeight="1" x14ac:dyDescent="0.25">
      <c r="A216" s="33" t="s">
        <v>422</v>
      </c>
      <c r="B216" s="31" t="s">
        <v>186</v>
      </c>
      <c r="C216" s="35" t="s">
        <v>10</v>
      </c>
      <c r="D216" s="34">
        <v>100</v>
      </c>
      <c r="E216" s="39">
        <v>70</v>
      </c>
      <c r="F216" s="40">
        <f t="shared" si="11"/>
        <v>1.4285714285714286</v>
      </c>
    </row>
    <row r="217" spans="1:6" s="4" customFormat="1" ht="40.5" customHeight="1" x14ac:dyDescent="0.25">
      <c r="A217" s="33" t="s">
        <v>423</v>
      </c>
      <c r="B217" s="32" t="s">
        <v>450</v>
      </c>
      <c r="C217" s="22" t="s">
        <v>12</v>
      </c>
      <c r="D217" s="27">
        <v>389.99999999999994</v>
      </c>
      <c r="E217" s="39">
        <v>200</v>
      </c>
      <c r="F217" s="40" t="s">
        <v>492</v>
      </c>
    </row>
    <row r="218" spans="1:6" s="4" customFormat="1" ht="43.5" customHeight="1" x14ac:dyDescent="0.25">
      <c r="A218" s="33" t="s">
        <v>460</v>
      </c>
      <c r="B218" s="44" t="s">
        <v>452</v>
      </c>
      <c r="C218" s="22" t="s">
        <v>12</v>
      </c>
      <c r="D218" s="27">
        <v>295</v>
      </c>
      <c r="E218" s="39">
        <v>200</v>
      </c>
      <c r="F218" s="40" t="s">
        <v>492</v>
      </c>
    </row>
    <row r="219" spans="1:6" s="4" customFormat="1" ht="40.5" customHeight="1" x14ac:dyDescent="0.25">
      <c r="A219" s="33" t="s">
        <v>429</v>
      </c>
      <c r="B219" s="32" t="s">
        <v>453</v>
      </c>
      <c r="C219" s="22" t="s">
        <v>12</v>
      </c>
      <c r="D219" s="27">
        <v>295</v>
      </c>
      <c r="E219" s="39">
        <v>200</v>
      </c>
      <c r="F219" s="40" t="s">
        <v>492</v>
      </c>
    </row>
    <row r="220" spans="1:6" s="4" customFormat="1" ht="38.25" customHeight="1" x14ac:dyDescent="0.25">
      <c r="A220" s="33" t="s">
        <v>442</v>
      </c>
      <c r="B220" s="32" t="s">
        <v>451</v>
      </c>
      <c r="C220" s="22" t="s">
        <v>12</v>
      </c>
      <c r="D220" s="27">
        <v>295</v>
      </c>
      <c r="E220" s="39"/>
      <c r="F220" s="40" t="s">
        <v>492</v>
      </c>
    </row>
    <row r="221" spans="1:6" s="4" customFormat="1" ht="48.75" customHeight="1" x14ac:dyDescent="0.25">
      <c r="A221" s="33" t="s">
        <v>454</v>
      </c>
      <c r="B221" s="32" t="s">
        <v>431</v>
      </c>
      <c r="C221" s="23" t="s">
        <v>12</v>
      </c>
      <c r="D221" s="27">
        <v>445</v>
      </c>
      <c r="E221" s="39">
        <v>390.4</v>
      </c>
      <c r="F221" s="40" t="s">
        <v>492</v>
      </c>
    </row>
    <row r="222" spans="1:6" s="4" customFormat="1" ht="37.5" customHeight="1" x14ac:dyDescent="0.25">
      <c r="A222" s="33" t="s">
        <v>455</v>
      </c>
      <c r="B222" s="32" t="s">
        <v>432</v>
      </c>
      <c r="C222" s="23" t="s">
        <v>12</v>
      </c>
      <c r="D222" s="27">
        <v>445</v>
      </c>
      <c r="E222" s="39">
        <v>388</v>
      </c>
      <c r="F222" s="40" t="s">
        <v>492</v>
      </c>
    </row>
    <row r="223" spans="1:6" s="4" customFormat="1" ht="60.75" customHeight="1" x14ac:dyDescent="0.25">
      <c r="A223" s="33" t="s">
        <v>461</v>
      </c>
      <c r="B223" s="32" t="s">
        <v>449</v>
      </c>
      <c r="C223" s="23" t="s">
        <v>12</v>
      </c>
      <c r="D223" s="27">
        <v>420</v>
      </c>
      <c r="E223" s="39">
        <v>365</v>
      </c>
      <c r="F223" s="40" t="s">
        <v>492</v>
      </c>
    </row>
    <row r="224" spans="1:6" s="4" customFormat="1" ht="30" customHeight="1" x14ac:dyDescent="0.25">
      <c r="A224" s="50" t="s">
        <v>396</v>
      </c>
      <c r="B224" s="51" t="s">
        <v>26</v>
      </c>
      <c r="C224" s="58"/>
      <c r="D224" s="59"/>
      <c r="E224" s="39"/>
      <c r="F224" s="41"/>
    </row>
    <row r="225" spans="1:6" ht="28.5" customHeight="1" x14ac:dyDescent="0.25">
      <c r="A225" s="28" t="s">
        <v>397</v>
      </c>
      <c r="B225" s="31" t="s">
        <v>6</v>
      </c>
      <c r="C225" s="35" t="s">
        <v>5</v>
      </c>
      <c r="D225" s="34">
        <v>300</v>
      </c>
      <c r="E225" s="39">
        <v>240</v>
      </c>
      <c r="F225" s="40">
        <f>D225/E225</f>
        <v>1.25</v>
      </c>
    </row>
    <row r="226" spans="1:6" s="1" customFormat="1" ht="41.25" customHeight="1" x14ac:dyDescent="0.25">
      <c r="A226" s="28" t="s">
        <v>398</v>
      </c>
      <c r="B226" s="31" t="s">
        <v>7</v>
      </c>
      <c r="C226" s="35" t="s">
        <v>5</v>
      </c>
      <c r="D226" s="34">
        <v>250</v>
      </c>
      <c r="E226" s="39">
        <v>240</v>
      </c>
      <c r="F226" s="40">
        <f t="shared" ref="F226:F231" si="12">D226/E226</f>
        <v>1.0416666666666667</v>
      </c>
    </row>
    <row r="227" spans="1:6" s="1" customFormat="1" ht="30" customHeight="1" x14ac:dyDescent="0.25">
      <c r="A227" s="28" t="s">
        <v>399</v>
      </c>
      <c r="B227" s="31" t="s">
        <v>27</v>
      </c>
      <c r="C227" s="12" t="s">
        <v>28</v>
      </c>
      <c r="D227" s="34">
        <v>200</v>
      </c>
      <c r="E227" s="39">
        <v>185</v>
      </c>
      <c r="F227" s="40">
        <f t="shared" si="12"/>
        <v>1.0810810810810811</v>
      </c>
    </row>
    <row r="228" spans="1:6" s="1" customFormat="1" ht="29.25" customHeight="1" x14ac:dyDescent="0.25">
      <c r="A228" s="28" t="s">
        <v>400</v>
      </c>
      <c r="B228" s="31" t="s">
        <v>29</v>
      </c>
      <c r="C228" s="12" t="s">
        <v>28</v>
      </c>
      <c r="D228" s="34">
        <v>120</v>
      </c>
      <c r="E228" s="39">
        <v>110</v>
      </c>
      <c r="F228" s="40">
        <f t="shared" si="12"/>
        <v>1.0909090909090908</v>
      </c>
    </row>
    <row r="229" spans="1:6" s="1" customFormat="1" ht="29.25" customHeight="1" x14ac:dyDescent="0.25">
      <c r="A229" s="28" t="s">
        <v>401</v>
      </c>
      <c r="B229" s="31" t="s">
        <v>420</v>
      </c>
      <c r="C229" s="12" t="s">
        <v>421</v>
      </c>
      <c r="D229" s="34">
        <v>150</v>
      </c>
      <c r="E229" s="39">
        <v>130</v>
      </c>
      <c r="F229" s="40">
        <f t="shared" si="12"/>
        <v>1.1538461538461537</v>
      </c>
    </row>
    <row r="230" spans="1:6" s="1" customFormat="1" ht="30.75" customHeight="1" x14ac:dyDescent="0.25">
      <c r="A230" s="28" t="s">
        <v>402</v>
      </c>
      <c r="B230" s="31" t="s">
        <v>30</v>
      </c>
      <c r="C230" s="12" t="s">
        <v>31</v>
      </c>
      <c r="D230" s="34">
        <v>1690</v>
      </c>
      <c r="E230" s="39">
        <v>1690</v>
      </c>
      <c r="F230" s="40">
        <f t="shared" si="12"/>
        <v>1</v>
      </c>
    </row>
    <row r="231" spans="1:6" s="1" customFormat="1" ht="33" customHeight="1" x14ac:dyDescent="0.25">
      <c r="A231" s="28" t="s">
        <v>403</v>
      </c>
      <c r="B231" s="31" t="s">
        <v>32</v>
      </c>
      <c r="C231" s="12" t="s">
        <v>31</v>
      </c>
      <c r="D231" s="34">
        <v>80</v>
      </c>
      <c r="E231" s="39">
        <v>75</v>
      </c>
      <c r="F231" s="40">
        <f t="shared" si="12"/>
        <v>1.0666666666666667</v>
      </c>
    </row>
    <row r="232" spans="1:6" s="1" customFormat="1" ht="33" customHeight="1" x14ac:dyDescent="0.25">
      <c r="A232" s="50" t="s">
        <v>463</v>
      </c>
      <c r="B232" s="48" t="s">
        <v>473</v>
      </c>
      <c r="C232" s="49"/>
      <c r="D232" s="49"/>
      <c r="E232" s="39"/>
      <c r="F232" s="40"/>
    </row>
    <row r="233" spans="1:6" s="1" customFormat="1" ht="33" customHeight="1" x14ac:dyDescent="0.25">
      <c r="A233" s="11" t="s">
        <v>464</v>
      </c>
      <c r="B233" s="31" t="s">
        <v>471</v>
      </c>
      <c r="C233" s="35" t="s">
        <v>5</v>
      </c>
      <c r="D233" s="34">
        <v>1100</v>
      </c>
      <c r="E233" s="39">
        <v>1100</v>
      </c>
      <c r="F233" s="40">
        <f>D233/E233</f>
        <v>1</v>
      </c>
    </row>
    <row r="234" spans="1:6" s="1" customFormat="1" ht="33" customHeight="1" x14ac:dyDescent="0.25">
      <c r="A234" s="11" t="s">
        <v>465</v>
      </c>
      <c r="B234" s="31" t="s">
        <v>472</v>
      </c>
      <c r="C234" s="35" t="s">
        <v>5</v>
      </c>
      <c r="D234" s="34">
        <v>700</v>
      </c>
      <c r="E234" s="39">
        <v>700</v>
      </c>
      <c r="F234" s="40">
        <f t="shared" ref="F234:F240" si="13">D234/E234</f>
        <v>1</v>
      </c>
    </row>
    <row r="235" spans="1:6" s="1" customFormat="1" ht="33" customHeight="1" x14ac:dyDescent="0.25">
      <c r="A235" s="50" t="s">
        <v>468</v>
      </c>
      <c r="B235" s="48" t="s">
        <v>474</v>
      </c>
      <c r="C235" s="49"/>
      <c r="D235" s="49"/>
      <c r="E235" s="39"/>
      <c r="F235" s="40"/>
    </row>
    <row r="236" spans="1:6" s="1" customFormat="1" ht="44.25" customHeight="1" x14ac:dyDescent="0.25">
      <c r="A236" s="11" t="s">
        <v>469</v>
      </c>
      <c r="B236" s="31" t="s">
        <v>478</v>
      </c>
      <c r="C236" s="35" t="s">
        <v>5</v>
      </c>
      <c r="D236" s="34">
        <v>1100</v>
      </c>
      <c r="E236" s="39">
        <v>1100</v>
      </c>
      <c r="F236" s="40">
        <f t="shared" si="13"/>
        <v>1</v>
      </c>
    </row>
    <row r="237" spans="1:6" s="1" customFormat="1" ht="39" customHeight="1" x14ac:dyDescent="0.25">
      <c r="A237" s="11" t="s">
        <v>470</v>
      </c>
      <c r="B237" s="31" t="s">
        <v>479</v>
      </c>
      <c r="C237" s="35" t="s">
        <v>5</v>
      </c>
      <c r="D237" s="34">
        <v>700</v>
      </c>
      <c r="E237" s="39">
        <v>700</v>
      </c>
      <c r="F237" s="40">
        <f t="shared" si="13"/>
        <v>1</v>
      </c>
    </row>
    <row r="238" spans="1:6" s="1" customFormat="1" ht="33" customHeight="1" x14ac:dyDescent="0.25">
      <c r="A238" s="50" t="s">
        <v>475</v>
      </c>
      <c r="B238" s="48" t="s">
        <v>462</v>
      </c>
      <c r="C238" s="49"/>
      <c r="D238" s="49"/>
      <c r="E238" s="39"/>
      <c r="F238" s="40"/>
    </row>
    <row r="239" spans="1:6" s="1" customFormat="1" ht="38.25" customHeight="1" x14ac:dyDescent="0.25">
      <c r="A239" s="11" t="s">
        <v>476</v>
      </c>
      <c r="B239" s="31" t="s">
        <v>466</v>
      </c>
      <c r="C239" s="35" t="s">
        <v>5</v>
      </c>
      <c r="D239" s="34">
        <v>1000</v>
      </c>
      <c r="E239" s="39">
        <v>850</v>
      </c>
      <c r="F239" s="40">
        <f t="shared" si="13"/>
        <v>1.1764705882352942</v>
      </c>
    </row>
    <row r="240" spans="1:6" s="1" customFormat="1" ht="42.75" customHeight="1" x14ac:dyDescent="0.25">
      <c r="A240" s="11" t="s">
        <v>477</v>
      </c>
      <c r="B240" s="31" t="s">
        <v>467</v>
      </c>
      <c r="C240" s="35" t="s">
        <v>5</v>
      </c>
      <c r="D240" s="34">
        <v>700</v>
      </c>
      <c r="E240" s="39">
        <v>585</v>
      </c>
      <c r="F240" s="40">
        <f t="shared" si="13"/>
        <v>1.1965811965811965</v>
      </c>
    </row>
    <row r="241" spans="1:6" s="1" customFormat="1" ht="32.25" customHeight="1" x14ac:dyDescent="0.25">
      <c r="A241" s="36" t="s">
        <v>413</v>
      </c>
      <c r="B241" s="36"/>
      <c r="C241" s="36"/>
      <c r="D241" s="36"/>
      <c r="F241" s="3"/>
    </row>
    <row r="242" spans="1:6" s="1" customFormat="1" ht="23.25" customHeight="1" x14ac:dyDescent="0.25">
      <c r="A242" s="15" t="s">
        <v>493</v>
      </c>
      <c r="B242" s="37"/>
      <c r="C242" s="37"/>
      <c r="D242" s="14"/>
    </row>
    <row r="243" spans="1:6" s="1" customFormat="1" ht="25.5" customHeight="1" x14ac:dyDescent="0.25">
      <c r="A243" s="16" t="s">
        <v>412</v>
      </c>
      <c r="B243" s="37"/>
      <c r="C243" s="37"/>
      <c r="D243" s="14"/>
    </row>
    <row r="244" spans="1:6" s="1" customFormat="1" ht="3" customHeight="1" x14ac:dyDescent="0.25">
      <c r="A244" s="7"/>
      <c r="B244" s="8"/>
      <c r="C244" s="9"/>
      <c r="D244" s="10"/>
    </row>
    <row r="245" spans="1:6" ht="27.75" hidden="1" customHeight="1" x14ac:dyDescent="0.25">
      <c r="A245" s="8" t="s">
        <v>425</v>
      </c>
      <c r="B245" s="8"/>
      <c r="C245" s="37" t="s">
        <v>424</v>
      </c>
      <c r="D245" s="10"/>
    </row>
    <row r="246" spans="1:6" ht="9.75" hidden="1" customHeight="1" x14ac:dyDescent="0.25">
      <c r="A246" s="8"/>
      <c r="B246" s="8"/>
      <c r="C246" s="37"/>
      <c r="D246" s="10"/>
    </row>
    <row r="247" spans="1:6" ht="26.25" hidden="1" customHeight="1" x14ac:dyDescent="0.25">
      <c r="A247" s="8" t="s">
        <v>428</v>
      </c>
      <c r="B247" s="8"/>
      <c r="C247" s="37" t="s">
        <v>435</v>
      </c>
      <c r="D247" s="10"/>
    </row>
    <row r="248" spans="1:6" ht="15.75" hidden="1" customHeight="1" x14ac:dyDescent="0.25">
      <c r="A248" s="8"/>
      <c r="B248" s="8"/>
      <c r="C248" s="37"/>
      <c r="D248" s="10"/>
    </row>
    <row r="249" spans="1:6" ht="21.75" hidden="1" customHeight="1" x14ac:dyDescent="0.25">
      <c r="A249" s="8" t="s">
        <v>427</v>
      </c>
      <c r="B249" s="8"/>
      <c r="C249" s="14" t="s">
        <v>411</v>
      </c>
      <c r="D249" s="10"/>
    </row>
    <row r="250" spans="1:6" ht="15" hidden="1" customHeight="1" x14ac:dyDescent="0.25">
      <c r="C250" s="17"/>
    </row>
    <row r="251" spans="1:6" ht="23.25" hidden="1" customHeight="1" x14ac:dyDescent="0.25">
      <c r="A251" s="8" t="s">
        <v>36</v>
      </c>
      <c r="C251" s="17"/>
    </row>
    <row r="252" spans="1:6" ht="29.25" hidden="1" customHeight="1" x14ac:dyDescent="0.25">
      <c r="A252" s="8" t="s">
        <v>426</v>
      </c>
      <c r="C252" s="18" t="s">
        <v>37</v>
      </c>
    </row>
  </sheetData>
  <mergeCells count="5">
    <mergeCell ref="F182:F185"/>
    <mergeCell ref="E182:E185"/>
    <mergeCell ref="E5:F5"/>
    <mergeCell ref="A2:D2"/>
    <mergeCell ref="A3:D3"/>
  </mergeCells>
  <pageMargins left="0.82677165354330717" right="0.23622047244094491" top="0.35433070866141736" bottom="0.35433070866141736" header="0.31496062992125984" footer="0.31496062992125984"/>
  <pageSetup paperSize="9" scale="55" fitToHeight="6" orientation="portrait" r:id="rId1"/>
  <rowBreaks count="3" manualBreakCount="3">
    <brk id="38" max="5" man="1"/>
    <brk id="77" max="5" man="1"/>
    <brk id="12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платные пол-ка для кассы и МО</vt:lpstr>
      <vt:lpstr>'платные пол-ка для кассы и МО'!Область_печати</vt:lpstr>
    </vt:vector>
  </TitlesOfParts>
  <Company>Mondi SLPK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Bulatova Anna (RU, Syktyvkar)</dc:creator>
  <cp:lastModifiedBy>Bender Vera (RU, Syktyvkar)</cp:lastModifiedBy>
  <cp:lastPrinted>2022-12-29T12:34:39Z</cp:lastPrinted>
  <dcterms:created xsi:type="dcterms:W3CDTF">2017-07-21T12:56:14Z</dcterms:created>
  <dcterms:modified xsi:type="dcterms:W3CDTF">2023-11-21T10:50:40Z</dcterms:modified>
</cp:coreProperties>
</file>